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65341" windowWidth="13005" windowHeight="10215" activeTab="0"/>
  </bookViews>
  <sheets>
    <sheet name="ОСЕНЬ 2024(По 5 упак.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xlnm._FilterDatabase" localSheetId="0" hidden="1">'ОСЕНЬ 2024(По 5 упак.)'!$A$22:$K$393</definedName>
  </definedNames>
  <calcPr fullCalcOnLoad="1"/>
</workbook>
</file>

<file path=xl/sharedStrings.xml><?xml version="1.0" encoding="utf-8"?>
<sst xmlns="http://schemas.openxmlformats.org/spreadsheetml/2006/main" count="1318" uniqueCount="856">
  <si>
    <t>18/19</t>
  </si>
  <si>
    <t>16/17</t>
  </si>
  <si>
    <t>14/15</t>
  </si>
  <si>
    <t>11/12</t>
  </si>
  <si>
    <t>12-14</t>
  </si>
  <si>
    <t>Холланд Бьюти</t>
  </si>
  <si>
    <t>Пуриссима</t>
  </si>
  <si>
    <t>Куин оф Найт</t>
  </si>
  <si>
    <t>Анжелик</t>
  </si>
  <si>
    <t>Шоувиннер</t>
  </si>
  <si>
    <t>Дач Мастер</t>
  </si>
  <si>
    <t>Тет а Тет</t>
  </si>
  <si>
    <t>Гранд Матр</t>
  </si>
  <si>
    <t>Жанна д`Арк</t>
  </si>
  <si>
    <t>Пиквик</t>
  </si>
  <si>
    <t>Ян Бос</t>
  </si>
  <si>
    <t>Пинк Перл</t>
  </si>
  <si>
    <t>Уайт Перл</t>
  </si>
  <si>
    <t>Смесь разноцветных гиацинтов</t>
  </si>
  <si>
    <t>Карнеги</t>
  </si>
  <si>
    <t>Чайна Пинк</t>
  </si>
  <si>
    <t>Фондант</t>
  </si>
  <si>
    <t>Мисс Сайгон</t>
  </si>
  <si>
    <t>Роял Неви</t>
  </si>
  <si>
    <t>Вудсток</t>
  </si>
  <si>
    <t>Александр Пушкин</t>
  </si>
  <si>
    <t>Флеминг Флаг</t>
  </si>
  <si>
    <t>Гавота</t>
  </si>
  <si>
    <t>Иннуэндо</t>
  </si>
  <si>
    <t>Оскар</t>
  </si>
  <si>
    <t>Санкт Петербург</t>
  </si>
  <si>
    <t>Доу Джонс</t>
  </si>
  <si>
    <t>Слава</t>
  </si>
  <si>
    <t>Смесь триумф тюльпанов</t>
  </si>
  <si>
    <t>Ларго</t>
  </si>
  <si>
    <t>Монселла</t>
  </si>
  <si>
    <t>Смесь махровых ранних тюльпанов</t>
  </si>
  <si>
    <t>Хамильтон</t>
  </si>
  <si>
    <t>Свен Вингс</t>
  </si>
  <si>
    <t>Горилла</t>
  </si>
  <si>
    <t>Винсент Ван Гог</t>
  </si>
  <si>
    <t>Смесь бахромчатых тюльпанов</t>
  </si>
  <si>
    <t>Кул Кристал (махровый)</t>
  </si>
  <si>
    <t>Файри Дрим (махровый)</t>
  </si>
  <si>
    <t>Голд Даст (махровый)</t>
  </si>
  <si>
    <t>Брест (махровый)</t>
  </si>
  <si>
    <t>Банья Лука</t>
  </si>
  <si>
    <t>Голден Оксфорд</t>
  </si>
  <si>
    <t>Лефеберс Мемори</t>
  </si>
  <si>
    <t>Ред Импрешн</t>
  </si>
  <si>
    <t>Смесь дарвиновых гибридов тюльпанов</t>
  </si>
  <si>
    <t>Американ Дрим</t>
  </si>
  <si>
    <t>Чайна Таун</t>
  </si>
  <si>
    <t>Флороза</t>
  </si>
  <si>
    <t>Сприн Грин</t>
  </si>
  <si>
    <t>Смесь зеленоцветных тюльпанов</t>
  </si>
  <si>
    <t>Блю Эмейбл</t>
  </si>
  <si>
    <t>Карнавал де Рио</t>
  </si>
  <si>
    <t>Ширли</t>
  </si>
  <si>
    <t>Билиция</t>
  </si>
  <si>
    <t xml:space="preserve">Эстатик </t>
  </si>
  <si>
    <t>белый/кончик розовый</t>
  </si>
  <si>
    <t>вишнево-красный</t>
  </si>
  <si>
    <t>оранжево-розовый</t>
  </si>
  <si>
    <t>алый</t>
  </si>
  <si>
    <t>чистый белый</t>
  </si>
  <si>
    <t>черный</t>
  </si>
  <si>
    <t>смесь</t>
  </si>
  <si>
    <t>темно-желтый</t>
  </si>
  <si>
    <t>бледно-розовый</t>
  </si>
  <si>
    <t>белоснежный</t>
  </si>
  <si>
    <t>розовый</t>
  </si>
  <si>
    <t>желтый</t>
  </si>
  <si>
    <t>фиолетовый</t>
  </si>
  <si>
    <t>красный</t>
  </si>
  <si>
    <t>огненно-красный</t>
  </si>
  <si>
    <t>золотисто-желтый</t>
  </si>
  <si>
    <t>чистый желтый</t>
  </si>
  <si>
    <t>желтый/оранжевый</t>
  </si>
  <si>
    <t>белый/желтый</t>
  </si>
  <si>
    <t>голубой</t>
  </si>
  <si>
    <t>белый</t>
  </si>
  <si>
    <t>оранжевый</t>
  </si>
  <si>
    <t>темно-голубой</t>
  </si>
  <si>
    <t>пурпурно-красный</t>
  </si>
  <si>
    <t>абрикосовый</t>
  </si>
  <si>
    <t>Калгари</t>
  </si>
  <si>
    <t>красный/ с розовыми кончиками</t>
  </si>
  <si>
    <t>Феррари</t>
  </si>
  <si>
    <t>темно-красный</t>
  </si>
  <si>
    <t>белый, ошненно-пурпурный</t>
  </si>
  <si>
    <t>красный/ кремовый</t>
  </si>
  <si>
    <t>кремовый</t>
  </si>
  <si>
    <t>Принцес Ирен</t>
  </si>
  <si>
    <t>оранжевый/фиолетовый</t>
  </si>
  <si>
    <t>желтый/огненно-красный</t>
  </si>
  <si>
    <t>ярко-розовый</t>
  </si>
  <si>
    <t>пурпурно-красный/кончик розовый</t>
  </si>
  <si>
    <t>фиолетовый/белый</t>
  </si>
  <si>
    <t>пурпурно-фиолетовый</t>
  </si>
  <si>
    <t>ярко-желтый</t>
  </si>
  <si>
    <t>ярко-розовый/ белый</t>
  </si>
  <si>
    <t>огненно-красный/ огненно-желтый</t>
  </si>
  <si>
    <t>Хакун</t>
  </si>
  <si>
    <t>Мистик Ван Эйк</t>
  </si>
  <si>
    <t>розовый/зеленый</t>
  </si>
  <si>
    <t>белый/зеленый</t>
  </si>
  <si>
    <t>белый/ огненно-красный</t>
  </si>
  <si>
    <t>белый /кончик фиолетовый</t>
  </si>
  <si>
    <t>Блек Хироу</t>
  </si>
  <si>
    <t>Карнавал де Найс</t>
  </si>
  <si>
    <t>белый/огненно-красный</t>
  </si>
  <si>
    <t>Чармин Леди</t>
  </si>
  <si>
    <t>бежево-желтый/фуксиновый</t>
  </si>
  <si>
    <t>Дрим Тач</t>
  </si>
  <si>
    <t>лиловый</t>
  </si>
  <si>
    <t>красный/белый кончик</t>
  </si>
  <si>
    <t>Айс Крим</t>
  </si>
  <si>
    <t>Лилак Перфекшн</t>
  </si>
  <si>
    <t>Свит Дезир</t>
  </si>
  <si>
    <t>лилово-розовый/белый</t>
  </si>
  <si>
    <t>Анкл Том</t>
  </si>
  <si>
    <t>красно-коричневый</t>
  </si>
  <si>
    <t>Йеллоу Помпоннет</t>
  </si>
  <si>
    <t>Смесь пионовидных тюльпанов</t>
  </si>
  <si>
    <t>абрикосовый/зеленый</t>
  </si>
  <si>
    <t>Блек Пэррот</t>
  </si>
  <si>
    <t>Блю Пэррот</t>
  </si>
  <si>
    <t>небесно-голубой</t>
  </si>
  <si>
    <t>Сильвер Пэррот</t>
  </si>
  <si>
    <t>розовый/белый</t>
  </si>
  <si>
    <t>Техас Флейм</t>
  </si>
  <si>
    <t>Викториас Сикрет</t>
  </si>
  <si>
    <t xml:space="preserve">Смесь попугайных тюльпанов </t>
  </si>
  <si>
    <t>Баллада</t>
  </si>
  <si>
    <t>Баллерина</t>
  </si>
  <si>
    <t>Претти Вумен</t>
  </si>
  <si>
    <t>красный кровавый</t>
  </si>
  <si>
    <t>Смесь лилиецветных тюльпанов</t>
  </si>
  <si>
    <t>Экзотик Имперор</t>
  </si>
  <si>
    <t>белый / желтый / зеленый</t>
  </si>
  <si>
    <t>Мадам Лефебер</t>
  </si>
  <si>
    <t>Кандела</t>
  </si>
  <si>
    <t>Иоганн Штраусс</t>
  </si>
  <si>
    <t>белый/с красным пятном</t>
  </si>
  <si>
    <t>Шекспир</t>
  </si>
  <si>
    <t>Стреза</t>
  </si>
  <si>
    <t>желтый/ с красным пятном</t>
  </si>
  <si>
    <t>Царь Петр</t>
  </si>
  <si>
    <t>алый/ белый</t>
  </si>
  <si>
    <t>Литтл Гел</t>
  </si>
  <si>
    <t>нежно-розовый</t>
  </si>
  <si>
    <t>Рафаэлло</t>
  </si>
  <si>
    <t>желтый/алый</t>
  </si>
  <si>
    <t>розовый/желтый</t>
  </si>
  <si>
    <t>бронзово-желтый</t>
  </si>
  <si>
    <t>фиолетовая/желтая</t>
  </si>
  <si>
    <t>Гигантик Стар</t>
  </si>
  <si>
    <t>Лас Вегас</t>
  </si>
  <si>
    <t>Моунт Худ</t>
  </si>
  <si>
    <t>желтый/оранжево красный</t>
  </si>
  <si>
    <t>белый/ бледно-желтый</t>
  </si>
  <si>
    <t>белый/розовый/желтый</t>
  </si>
  <si>
    <t>Профессор Энштейн</t>
  </si>
  <si>
    <t>белый/красный</t>
  </si>
  <si>
    <t>желтый/ оранжевый</t>
  </si>
  <si>
    <t>Смесь крупнокорончатых нарцисов</t>
  </si>
  <si>
    <t>Мейлли</t>
  </si>
  <si>
    <t>насыщенно-желтый</t>
  </si>
  <si>
    <t>Дик Вилден</t>
  </si>
  <si>
    <t>Айс Кинг</t>
  </si>
  <si>
    <t>белый/розовый</t>
  </si>
  <si>
    <t>Обдам</t>
  </si>
  <si>
    <t>Ванилла Пич</t>
  </si>
  <si>
    <t>Рип Ван Винкль</t>
  </si>
  <si>
    <t>Флауэр Рекорд</t>
  </si>
  <si>
    <t>пурпурный</t>
  </si>
  <si>
    <t>Смесь крупноцветковых крокусов</t>
  </si>
  <si>
    <t>бледно-голубой</t>
  </si>
  <si>
    <t>Джипси Гел</t>
  </si>
  <si>
    <t>желтый/с пурпурными полосками</t>
  </si>
  <si>
    <t>Принц Клаус</t>
  </si>
  <si>
    <t>белый/пурпурный</t>
  </si>
  <si>
    <t>Файрфлай</t>
  </si>
  <si>
    <t>Руби Джиант</t>
  </si>
  <si>
    <t>Ялта</t>
  </si>
  <si>
    <t>фиолетовый/серебристый</t>
  </si>
  <si>
    <t>Смесь ботанических крокусов</t>
  </si>
  <si>
    <t>Романс</t>
  </si>
  <si>
    <t>Ард Шенк</t>
  </si>
  <si>
    <t>Оливьери Орандж Монарх</t>
  </si>
  <si>
    <t>серебристо-белый</t>
  </si>
  <si>
    <t>Аллиум Амбассадор</t>
  </si>
  <si>
    <t>Аллиум Гладиатор</t>
  </si>
  <si>
    <t>Аллиум Моунт Эверест</t>
  </si>
  <si>
    <t>Аллиум Парпл Сенсейшн</t>
  </si>
  <si>
    <t>Аллиум Сфаэросифалон</t>
  </si>
  <si>
    <t>Колхикум Альбум</t>
  </si>
  <si>
    <t>Колхикум Джиант</t>
  </si>
  <si>
    <t>Фритилярия Мелеагрис</t>
  </si>
  <si>
    <t>светло-голубой</t>
  </si>
  <si>
    <t>темно/светло-голубой</t>
  </si>
  <si>
    <t>Мускари Фентези Криэйшн</t>
  </si>
  <si>
    <t>Мускари Уайт Мейджик</t>
  </si>
  <si>
    <t>Мускари Латифолиум</t>
  </si>
  <si>
    <t>Пушкиния Либанотика</t>
  </si>
  <si>
    <t>Принц оф Лав</t>
  </si>
  <si>
    <t>Ред Дресс</t>
  </si>
  <si>
    <t>желтый/розовый</t>
  </si>
  <si>
    <t>Фокстрот</t>
  </si>
  <si>
    <t>Эвита</t>
  </si>
  <si>
    <t>Дабл Рококо</t>
  </si>
  <si>
    <t>Пижама Пати</t>
  </si>
  <si>
    <t xml:space="preserve">Экстраваганза </t>
  </si>
  <si>
    <t>Пипит</t>
  </si>
  <si>
    <t>лимонно-желтый/белый</t>
  </si>
  <si>
    <t>7/8</t>
  </si>
  <si>
    <t>5/6</t>
  </si>
  <si>
    <t>5/7</t>
  </si>
  <si>
    <t>8/9</t>
  </si>
  <si>
    <t>14/16</t>
  </si>
  <si>
    <t>сиреневый</t>
  </si>
  <si>
    <t>Мерилин</t>
  </si>
  <si>
    <t>Фламенко</t>
  </si>
  <si>
    <t>Белл Сонг</t>
  </si>
  <si>
    <t>Холливуд</t>
  </si>
  <si>
    <t>Парпл Принц</t>
  </si>
  <si>
    <t>Кейп Таун</t>
  </si>
  <si>
    <t>Армани</t>
  </si>
  <si>
    <t>Найт Клаб</t>
  </si>
  <si>
    <t>Таити</t>
  </si>
  <si>
    <t>Дельнашо</t>
  </si>
  <si>
    <t>Фритилярия Империалис Аурора</t>
  </si>
  <si>
    <t>Фритилярия Империалис Лютеа</t>
  </si>
  <si>
    <t>Фритилярия Империалис Рубра</t>
  </si>
  <si>
    <t>Тюльпаны</t>
  </si>
  <si>
    <t>Гиацинты</t>
  </si>
  <si>
    <t>Нарциссы</t>
  </si>
  <si>
    <t>Прочие луковичные</t>
  </si>
  <si>
    <t>Крокусы Крупноцветковые</t>
  </si>
  <si>
    <t>Крокусы Ботанические</t>
  </si>
  <si>
    <t>Тюльпаны Попугайные</t>
  </si>
  <si>
    <t>Тюльпаны Лилиецветные</t>
  </si>
  <si>
    <t>Тюльпаны Бахромчатые</t>
  </si>
  <si>
    <t>Тюльпаны Зеленоцветные</t>
  </si>
  <si>
    <t>Тюльпаны Дарвиновые гибриды</t>
  </si>
  <si>
    <t>Тюльпаны Простые Ранние</t>
  </si>
  <si>
    <t>Тюльпаны Махровые Ранние</t>
  </si>
  <si>
    <t>Тюльпаны Триумф</t>
  </si>
  <si>
    <t>Тюльпаны Простые Поздние</t>
  </si>
  <si>
    <t>Тюльпаны Махровые Поздние</t>
  </si>
  <si>
    <t>Тюльпаны Многоцветковые</t>
  </si>
  <si>
    <t>Нарциссы Махровые</t>
  </si>
  <si>
    <t>Нарциссы Трубчатые</t>
  </si>
  <si>
    <t>Нарциссы Сплит Корона</t>
  </si>
  <si>
    <t xml:space="preserve">Нарциссы Крупноцветковые </t>
  </si>
  <si>
    <t>Нарциссы Ботанические</t>
  </si>
  <si>
    <t>Лилии ОТ-гибриды</t>
  </si>
  <si>
    <t>пастельный</t>
  </si>
  <si>
    <t>с оттенками пурпурного</t>
  </si>
  <si>
    <t>синий и фиолетовый и желтый</t>
  </si>
  <si>
    <t>розовая смесь</t>
  </si>
  <si>
    <t>оранжевый/розовый/желтый</t>
  </si>
  <si>
    <t xml:space="preserve">Тюльпаны Фостера </t>
  </si>
  <si>
    <t xml:space="preserve">Тюльпаны Кауфмана </t>
  </si>
  <si>
    <t xml:space="preserve">Тюльпаны Грейга </t>
  </si>
  <si>
    <t>Тюльпаны Ботанические</t>
  </si>
  <si>
    <t>Дэнслайн</t>
  </si>
  <si>
    <t>Блюберри Айс</t>
  </si>
  <si>
    <t>артикул</t>
  </si>
  <si>
    <t>название сорта</t>
  </si>
  <si>
    <t>разбор</t>
  </si>
  <si>
    <t>цена в Евро за упаковку</t>
  </si>
  <si>
    <t>кол-во луковиц в упаковке</t>
  </si>
  <si>
    <t>миним партия в упаковках</t>
  </si>
  <si>
    <t>цвет</t>
  </si>
  <si>
    <t>Гиацинты Горшечные</t>
  </si>
  <si>
    <t>*</t>
  </si>
  <si>
    <t>Дополнительную информацию вы можете получить по</t>
  </si>
  <si>
    <t>тел: (495)730-95-49, моб.8(916)270-96-21</t>
  </si>
  <si>
    <t>Mail: yakunin@avista08.ru</t>
  </si>
  <si>
    <t>Конт.лицо Якунин Павел</t>
  </si>
  <si>
    <t>С уважением, ООО"Ависта".</t>
  </si>
  <si>
    <t>E-mail: info@avista08.ru, yakunin@avista08.ru</t>
  </si>
  <si>
    <t>**Ориентировочные рублевые цены рассчитаны по курсу</t>
  </si>
  <si>
    <t>Курс Евро проставляется согласно курсу ЦБ</t>
  </si>
  <si>
    <t>Комби MIX красочная упаковка</t>
  </si>
  <si>
    <t>Индивидуальная красочная упаковка</t>
  </si>
  <si>
    <t>Делфтс Блау</t>
  </si>
  <si>
    <t>Седов</t>
  </si>
  <si>
    <t>абрикосово-оранжевый</t>
  </si>
  <si>
    <t>пурпурный/зеленый</t>
  </si>
  <si>
    <t>Эприкот Пешн</t>
  </si>
  <si>
    <t>Скай Джекет</t>
  </si>
  <si>
    <t>темно-красный/кончик белый</t>
  </si>
  <si>
    <t>желтый/красный кончик</t>
  </si>
  <si>
    <t>Дип Парпл Рок</t>
  </si>
  <si>
    <t>Веди Наполи</t>
  </si>
  <si>
    <t>фиолетовый/кончик белый</t>
  </si>
  <si>
    <t>Супер Сиеста</t>
  </si>
  <si>
    <t>Версаче</t>
  </si>
  <si>
    <t>Найт Райдер</t>
  </si>
  <si>
    <t>Пэррот Кинг</t>
  </si>
  <si>
    <t>Уайт Лизард</t>
  </si>
  <si>
    <t>белый/с голубизной</t>
  </si>
  <si>
    <t>белый/ярко-красный</t>
  </si>
  <si>
    <t>цвет манго</t>
  </si>
  <si>
    <t>Мери Боханнон</t>
  </si>
  <si>
    <t>белый/желтый/оранжевый</t>
  </si>
  <si>
    <t>Саунд</t>
  </si>
  <si>
    <t>Система скидок от суммы:</t>
  </si>
  <si>
    <t>цена в рублях соглсно курса ЦБ</t>
  </si>
  <si>
    <t>Овьедо</t>
  </si>
  <si>
    <t>Маргарита</t>
  </si>
  <si>
    <t>Лувр</t>
  </si>
  <si>
    <t>Леди Ван Эйк</t>
  </si>
  <si>
    <t>Блю Бьюти</t>
  </si>
  <si>
    <t>Гранд Перфекшн</t>
  </si>
  <si>
    <t>Общество с Ограниченной Ответственностью "Ависта"</t>
  </si>
  <si>
    <t>пионовидный, темно-розово-пурпурный</t>
  </si>
  <si>
    <t>белый с винно-красными перьями</t>
  </si>
  <si>
    <t>Общая сумма заказа:</t>
  </si>
  <si>
    <t>заказ  кратно минимальной партии.</t>
  </si>
  <si>
    <t>9/10</t>
  </si>
  <si>
    <t>16/18</t>
  </si>
  <si>
    <t>Вашингтон</t>
  </si>
  <si>
    <t>Мистресс</t>
  </si>
  <si>
    <t>Гиацинт</t>
  </si>
  <si>
    <t>Минос</t>
  </si>
  <si>
    <t>Ред Девон</t>
  </si>
  <si>
    <t>Краун оф Династи</t>
  </si>
  <si>
    <t>Роналдо</t>
  </si>
  <si>
    <t>Апельдорн Элит</t>
  </si>
  <si>
    <t>Оранж Ван Эйк</t>
  </si>
  <si>
    <t>Куинсдей</t>
  </si>
  <si>
    <t>Абба</t>
  </si>
  <si>
    <t>Пинк Импрешн</t>
  </si>
  <si>
    <t>Тет Букле</t>
  </si>
  <si>
    <t>Фрилёз</t>
  </si>
  <si>
    <t>Авейрон</t>
  </si>
  <si>
    <t>Краун оф Негрита</t>
  </si>
  <si>
    <t>Ред Прауд</t>
  </si>
  <si>
    <t>Нови Сан</t>
  </si>
  <si>
    <t>Мускари Арменикум</t>
  </si>
  <si>
    <t>Хонеймун</t>
  </si>
  <si>
    <t>Мисс Лилу</t>
  </si>
  <si>
    <t>Ранункулюс Авив</t>
  </si>
  <si>
    <t>Блю Джекет</t>
  </si>
  <si>
    <t>Скарлет Перл</t>
  </si>
  <si>
    <t>Норд Кап</t>
  </si>
  <si>
    <t>Антарктика</t>
  </si>
  <si>
    <t>Санрайз Династи</t>
  </si>
  <si>
    <t>Флэйминг Пэррот</t>
  </si>
  <si>
    <t>Рококо</t>
  </si>
  <si>
    <t>Памплона</t>
  </si>
  <si>
    <t>Кандела Фестиваль</t>
  </si>
  <si>
    <t>Виннипег</t>
  </si>
  <si>
    <t>Стейнлесс</t>
  </si>
  <si>
    <t>Оранж Джус</t>
  </si>
  <si>
    <t>Санкатчер</t>
  </si>
  <si>
    <t>Голден Делишез</t>
  </si>
  <si>
    <t>Сэйлбоут</t>
  </si>
  <si>
    <t>Мускари Пепперминт</t>
  </si>
  <si>
    <t>Барс Парпл</t>
  </si>
  <si>
    <t>Аллиум Ред Гигант</t>
  </si>
  <si>
    <t>ИНН/КПП 7701791554/770101001</t>
  </si>
  <si>
    <t>Звоните нам по телефону: T/ф (495)417-65-80Т / Факс (495)730-95-49</t>
  </si>
  <si>
    <t xml:space="preserve">Условия поставки: </t>
  </si>
  <si>
    <t>предоплата 50%-скидка 3%</t>
  </si>
  <si>
    <t>Штриховой код</t>
  </si>
  <si>
    <t>Раста Пэррот</t>
  </si>
  <si>
    <t>Эмполи</t>
  </si>
  <si>
    <t>Лавон</t>
  </si>
  <si>
    <t>Робина</t>
  </si>
  <si>
    <t>Салтарелло</t>
  </si>
  <si>
    <t>Шелл</t>
  </si>
  <si>
    <t>Авант Гард</t>
  </si>
  <si>
    <t>Фокси Фокстрот</t>
  </si>
  <si>
    <t>Гудошник Дабл </t>
  </si>
  <si>
    <t>Долли Моллинджер</t>
  </si>
  <si>
    <t>желтый/оранжевый/красный</t>
  </si>
  <si>
    <t>белый/оранжево</t>
  </si>
  <si>
    <t>красный/с желтыми кончиками</t>
  </si>
  <si>
    <t>Джипси Принцесс</t>
  </si>
  <si>
    <t>бледно-желтый</t>
  </si>
  <si>
    <t>Ибис</t>
  </si>
  <si>
    <t>Карактер</t>
  </si>
  <si>
    <t>Блашинг Леди</t>
  </si>
  <si>
    <t>Ластинг Лав</t>
  </si>
  <si>
    <t>Фабио</t>
  </si>
  <si>
    <t>Оген</t>
  </si>
  <si>
    <t>Сан Мартин</t>
  </si>
  <si>
    <t>Силк Роуд</t>
  </si>
  <si>
    <t>Квебек</t>
  </si>
  <si>
    <t>Конгресс</t>
  </si>
  <si>
    <t>Анемона Ст.Бриджит</t>
  </si>
  <si>
    <t>Анемона Ди Каен</t>
  </si>
  <si>
    <t>6/7</t>
  </si>
  <si>
    <t>Хиондокса Смесь</t>
  </si>
  <si>
    <t>20/22</t>
  </si>
  <si>
    <t>Подснежник Элвиса</t>
  </si>
  <si>
    <t>Подснежник Нивалис</t>
  </si>
  <si>
    <t>Подснежник Флоре Плено</t>
  </si>
  <si>
    <t>Белоцветник летний</t>
  </si>
  <si>
    <t>Белоцветник Гравети Джайнт </t>
  </si>
  <si>
    <t>зеленый/пурпурно-розовый</t>
  </si>
  <si>
    <t>Сцилла Сиберика</t>
  </si>
  <si>
    <t xml:space="preserve">Йеллоу Мамут </t>
  </si>
  <si>
    <t>12/14</t>
  </si>
  <si>
    <t>989 10</t>
  </si>
  <si>
    <t>977 20</t>
  </si>
  <si>
    <t>978 20</t>
  </si>
  <si>
    <t>972 10</t>
  </si>
  <si>
    <t>971 10</t>
  </si>
  <si>
    <t>983 10</t>
  </si>
  <si>
    <t>987 10</t>
  </si>
  <si>
    <t>984 10</t>
  </si>
  <si>
    <t>606 90</t>
  </si>
  <si>
    <t>608 90</t>
  </si>
  <si>
    <t>600 90</t>
  </si>
  <si>
    <t>602 90</t>
  </si>
  <si>
    <t>604 90</t>
  </si>
  <si>
    <t>619 90</t>
  </si>
  <si>
    <t>647 50</t>
  </si>
  <si>
    <t>640 50</t>
  </si>
  <si>
    <t>622 52</t>
  </si>
  <si>
    <t>624 52</t>
  </si>
  <si>
    <t>621 52</t>
  </si>
  <si>
    <t>607 50</t>
  </si>
  <si>
    <t>623 52</t>
  </si>
  <si>
    <t>626 52</t>
  </si>
  <si>
    <t>625 50</t>
  </si>
  <si>
    <t>639 52</t>
  </si>
  <si>
    <t>156 80</t>
  </si>
  <si>
    <t>160 80</t>
  </si>
  <si>
    <t>166 80</t>
  </si>
  <si>
    <t>152 80</t>
  </si>
  <si>
    <t>199 80</t>
  </si>
  <si>
    <t>164 60</t>
  </si>
  <si>
    <t>168 60</t>
  </si>
  <si>
    <t>169 60</t>
  </si>
  <si>
    <t>165 60</t>
  </si>
  <si>
    <t>159 60</t>
  </si>
  <si>
    <t>170 60</t>
  </si>
  <si>
    <t>158 60</t>
  </si>
  <si>
    <t>151 60</t>
  </si>
  <si>
    <t>162 60</t>
  </si>
  <si>
    <t>161 60</t>
  </si>
  <si>
    <t>166 60</t>
  </si>
  <si>
    <t>167 60</t>
  </si>
  <si>
    <t>190 60</t>
  </si>
  <si>
    <t>199 60</t>
  </si>
  <si>
    <t>201 10</t>
  </si>
  <si>
    <t>296 20</t>
  </si>
  <si>
    <t>208 10</t>
  </si>
  <si>
    <t>214 10</t>
  </si>
  <si>
    <t>233 10</t>
  </si>
  <si>
    <t>237 10</t>
  </si>
  <si>
    <t>234 10</t>
  </si>
  <si>
    <t>231 10</t>
  </si>
  <si>
    <t>314 10</t>
  </si>
  <si>
    <t>249 10</t>
  </si>
  <si>
    <t>248 20</t>
  </si>
  <si>
    <t>205 10</t>
  </si>
  <si>
    <t>295 20</t>
  </si>
  <si>
    <t>204 20</t>
  </si>
  <si>
    <t>227 20</t>
  </si>
  <si>
    <t>215 10</t>
  </si>
  <si>
    <t>288 20</t>
  </si>
  <si>
    <t>265 10</t>
  </si>
  <si>
    <t>247 10</t>
  </si>
  <si>
    <t>246 20</t>
  </si>
  <si>
    <t>257 20</t>
  </si>
  <si>
    <t>251 20</t>
  </si>
  <si>
    <t>274 10</t>
  </si>
  <si>
    <t>259 20</t>
  </si>
  <si>
    <t>252 10</t>
  </si>
  <si>
    <t>291 20</t>
  </si>
  <si>
    <t>309 10</t>
  </si>
  <si>
    <t>272 20</t>
  </si>
  <si>
    <t>211 20</t>
  </si>
  <si>
    <t>203 10</t>
  </si>
  <si>
    <t>229 10</t>
  </si>
  <si>
    <t>307 20</t>
  </si>
  <si>
    <t>319 20</t>
  </si>
  <si>
    <t>311 20</t>
  </si>
  <si>
    <t>308 20</t>
  </si>
  <si>
    <t>316 20</t>
  </si>
  <si>
    <t>313 20</t>
  </si>
  <si>
    <t>300 20</t>
  </si>
  <si>
    <t>324 20</t>
  </si>
  <si>
    <t>349 20</t>
  </si>
  <si>
    <t>350 20</t>
  </si>
  <si>
    <t>414 20</t>
  </si>
  <si>
    <t>361 20</t>
  </si>
  <si>
    <t>358 20</t>
  </si>
  <si>
    <t>473 20</t>
  </si>
  <si>
    <t>418 20</t>
  </si>
  <si>
    <t>360 20</t>
  </si>
  <si>
    <t>404 20</t>
  </si>
  <si>
    <t>406 10</t>
  </si>
  <si>
    <t>402 20</t>
  </si>
  <si>
    <t>417 10</t>
  </si>
  <si>
    <t>408 20</t>
  </si>
  <si>
    <t>419 20</t>
  </si>
  <si>
    <t>321 10</t>
  </si>
  <si>
    <t>325 20</t>
  </si>
  <si>
    <t>322 20</t>
  </si>
  <si>
    <t>385 20</t>
  </si>
  <si>
    <t>327 20</t>
  </si>
  <si>
    <t>243 20</t>
  </si>
  <si>
    <t>334 20</t>
  </si>
  <si>
    <t>233 20</t>
  </si>
  <si>
    <t>315 20</t>
  </si>
  <si>
    <t>403 20</t>
  </si>
  <si>
    <t>389 20</t>
  </si>
  <si>
    <t>379 20</t>
  </si>
  <si>
    <t>398 20</t>
  </si>
  <si>
    <t>380 20</t>
  </si>
  <si>
    <t>241 20</t>
  </si>
  <si>
    <t>395 20</t>
  </si>
  <si>
    <t>394 20</t>
  </si>
  <si>
    <t>366 20</t>
  </si>
  <si>
    <t>343 20</t>
  </si>
  <si>
    <t>242 20</t>
  </si>
  <si>
    <t>333 20</t>
  </si>
  <si>
    <t>317 20</t>
  </si>
  <si>
    <t>362 20</t>
  </si>
  <si>
    <t>342 20</t>
  </si>
  <si>
    <t>401 20</t>
  </si>
  <si>
    <t>390 10</t>
  </si>
  <si>
    <t>357 10</t>
  </si>
  <si>
    <t>403 10</t>
  </si>
  <si>
    <t>323 10</t>
  </si>
  <si>
    <t>365 20</t>
  </si>
  <si>
    <t>261 20</t>
  </si>
  <si>
    <t>398 10</t>
  </si>
  <si>
    <t>407 10</t>
  </si>
  <si>
    <t>325 10</t>
  </si>
  <si>
    <t>399 10</t>
  </si>
  <si>
    <t>370 10</t>
  </si>
  <si>
    <t>285 10</t>
  </si>
  <si>
    <t>260 20</t>
  </si>
  <si>
    <t>371 20</t>
  </si>
  <si>
    <t>364 20</t>
  </si>
  <si>
    <t>375 20</t>
  </si>
  <si>
    <t>384 10</t>
  </si>
  <si>
    <t>328 20</t>
  </si>
  <si>
    <t>367 20</t>
  </si>
  <si>
    <t>234 20</t>
  </si>
  <si>
    <t>340 10</t>
  </si>
  <si>
    <t>339 10</t>
  </si>
  <si>
    <t>335 20</t>
  </si>
  <si>
    <t>236 10</t>
  </si>
  <si>
    <t>368 20</t>
  </si>
  <si>
    <t>376 20</t>
  </si>
  <si>
    <t>356 10</t>
  </si>
  <si>
    <t>329 20</t>
  </si>
  <si>
    <t>338 20</t>
  </si>
  <si>
    <t>373 20</t>
  </si>
  <si>
    <t>377 20</t>
  </si>
  <si>
    <t>397 20</t>
  </si>
  <si>
    <t>381 10</t>
  </si>
  <si>
    <t>352 20</t>
  </si>
  <si>
    <t>391 20</t>
  </si>
  <si>
    <t>351 20</t>
  </si>
  <si>
    <t>428 10</t>
  </si>
  <si>
    <t>435 10</t>
  </si>
  <si>
    <t>434 10</t>
  </si>
  <si>
    <t>436 20</t>
  </si>
  <si>
    <t>336 10</t>
  </si>
  <si>
    <t>473 10</t>
  </si>
  <si>
    <t>472 20</t>
  </si>
  <si>
    <t>474 10</t>
  </si>
  <si>
    <t>478 10</t>
  </si>
  <si>
    <t>455 10</t>
  </si>
  <si>
    <t>437 10</t>
  </si>
  <si>
    <t>451 10</t>
  </si>
  <si>
    <t>444 20</t>
  </si>
  <si>
    <t>443 10</t>
  </si>
  <si>
    <t>486 60</t>
  </si>
  <si>
    <t>496 60</t>
  </si>
  <si>
    <t>481 50</t>
  </si>
  <si>
    <t>489 90</t>
  </si>
  <si>
    <t>494 60</t>
  </si>
  <si>
    <t>502 20</t>
  </si>
  <si>
    <t>507 30</t>
  </si>
  <si>
    <t>504 20</t>
  </si>
  <si>
    <t>508 20</t>
  </si>
  <si>
    <t>515 20</t>
  </si>
  <si>
    <t>532 20</t>
  </si>
  <si>
    <t>512 20</t>
  </si>
  <si>
    <t>527 20</t>
  </si>
  <si>
    <t>543 20</t>
  </si>
  <si>
    <t>526 20</t>
  </si>
  <si>
    <t>546 30</t>
  </si>
  <si>
    <t>548 20</t>
  </si>
  <si>
    <t>542 20</t>
  </si>
  <si>
    <t>570 20</t>
  </si>
  <si>
    <t>573 20</t>
  </si>
  <si>
    <t>574 20</t>
  </si>
  <si>
    <t>545 20</t>
  </si>
  <si>
    <t>584 20</t>
  </si>
  <si>
    <t>558 20</t>
  </si>
  <si>
    <t>579 20</t>
  </si>
  <si>
    <t>538 20</t>
  </si>
  <si>
    <t>557 20</t>
  </si>
  <si>
    <t>550 20</t>
  </si>
  <si>
    <t>567 20</t>
  </si>
  <si>
    <t>529 20</t>
  </si>
  <si>
    <t>595 20</t>
  </si>
  <si>
    <t>592 20</t>
  </si>
  <si>
    <t>583 00</t>
  </si>
  <si>
    <t>591 00</t>
  </si>
  <si>
    <t>596 00</t>
  </si>
  <si>
    <t>593 00</t>
  </si>
  <si>
    <t>598 10</t>
  </si>
  <si>
    <t>521 10</t>
  </si>
  <si>
    <t>635 60</t>
  </si>
  <si>
    <t>645 60</t>
  </si>
  <si>
    <t>687 60</t>
  </si>
  <si>
    <t>685 60</t>
  </si>
  <si>
    <t>682 60</t>
  </si>
  <si>
    <t>672 60</t>
  </si>
  <si>
    <t>662 60</t>
  </si>
  <si>
    <t>657 60</t>
  </si>
  <si>
    <t>643 60</t>
  </si>
  <si>
    <t>37 00</t>
  </si>
  <si>
    <t>47 50</t>
  </si>
  <si>
    <t>2 20</t>
  </si>
  <si>
    <t>48 20</t>
  </si>
  <si>
    <t>80 20</t>
  </si>
  <si>
    <t>82 60</t>
  </si>
  <si>
    <t>26 50</t>
  </si>
  <si>
    <t>92 60</t>
  </si>
  <si>
    <t>98 20</t>
  </si>
  <si>
    <t>17 20</t>
  </si>
  <si>
    <t>18 20</t>
  </si>
  <si>
    <t>20 20</t>
  </si>
  <si>
    <t>19 70</t>
  </si>
  <si>
    <t>22 50</t>
  </si>
  <si>
    <t>23 50</t>
  </si>
  <si>
    <t>31 80</t>
  </si>
  <si>
    <t>46 40</t>
  </si>
  <si>
    <t>34 90</t>
  </si>
  <si>
    <t>75 80</t>
  </si>
  <si>
    <t>35 60</t>
  </si>
  <si>
    <t>37 60</t>
  </si>
  <si>
    <t>979 10</t>
  </si>
  <si>
    <t>970 20</t>
  </si>
  <si>
    <t>549 20</t>
  </si>
  <si>
    <t>974 10</t>
  </si>
  <si>
    <t>белый/фиолетовый</t>
  </si>
  <si>
    <t>Микс Тюльпанов Дабл Контраст</t>
  </si>
  <si>
    <t>Микс Тюльпанов Фемели Ван Эйк</t>
  </si>
  <si>
    <t>Микс Тюльпанов Роял Фламенс</t>
  </si>
  <si>
    <t>Микс Тюльпанов Спринг Фрегенс</t>
  </si>
  <si>
    <t>Микс Тюльпанов Парпл Пешн</t>
  </si>
  <si>
    <t>Микс Тюльпанов Принс Фестиваль</t>
  </si>
  <si>
    <t>Микс Тюльпанов Твинклин Даймондс</t>
  </si>
  <si>
    <t>Микс Тюльпанов Свит Шуга</t>
  </si>
  <si>
    <t>Микс Тюльпанов Рембрандт Чойз</t>
  </si>
  <si>
    <t>Микс Тюльпанов Романтик Сюрпрайз</t>
  </si>
  <si>
    <t>Микс Аллиумов Дуэт</t>
  </si>
  <si>
    <t>Микс Нарциссов Санни Спринг</t>
  </si>
  <si>
    <t>Лилия Олимпик Тач</t>
  </si>
  <si>
    <t>Бризбейн (махровый)</t>
  </si>
  <si>
    <t>Лемон Шут   (махровый)</t>
  </si>
  <si>
    <t>Сноу Кристал  (махровый)</t>
  </si>
  <si>
    <t>482 60</t>
  </si>
  <si>
    <t>humilis Литтл Бьюти</t>
  </si>
  <si>
    <t>batalinii Брайт Гем</t>
  </si>
  <si>
    <t>pulchella Истерн Стар</t>
  </si>
  <si>
    <t>humilis Альба Коурелеа Окулята</t>
  </si>
  <si>
    <t>praestans Шогун</t>
  </si>
  <si>
    <t>praestans Цваненбург</t>
  </si>
  <si>
    <t>желтый/красный</t>
  </si>
  <si>
    <t>10/12</t>
  </si>
  <si>
    <t>28/30</t>
  </si>
  <si>
    <t>22/24</t>
  </si>
  <si>
    <t>Колумбус</t>
  </si>
  <si>
    <t>G15.avista08.ru</t>
  </si>
  <si>
    <t>Йеллоу Мамут</t>
  </si>
  <si>
    <t>Лав Колл</t>
  </si>
  <si>
    <t>Лавдей</t>
  </si>
  <si>
    <t>Голден Дукат</t>
  </si>
  <si>
    <t>Аллиум Карулеум</t>
  </si>
  <si>
    <t>розоввый/коричнево-красный</t>
  </si>
  <si>
    <t>кроваво-красный/пурпурный</t>
  </si>
  <si>
    <t>белый/фиолетовый / розовый</t>
  </si>
  <si>
    <t>с полосками</t>
  </si>
  <si>
    <t>темноголубой</t>
  </si>
  <si>
    <t>чистый оранжевый</t>
  </si>
  <si>
    <t>красный/желтый край</t>
  </si>
  <si>
    <t>пурпурный/кончик белый</t>
  </si>
  <si>
    <t>чистый белый цвет</t>
  </si>
  <si>
    <t>белый / с карсным кончиком</t>
  </si>
  <si>
    <t>фиолетово-розовый</t>
  </si>
  <si>
    <t>розовй</t>
  </si>
  <si>
    <t>кроваво-красный</t>
  </si>
  <si>
    <t>розовый/оранжевый/желтый</t>
  </si>
  <si>
    <t>ярко-оранжевый</t>
  </si>
  <si>
    <t>нежно-желтый/розовый</t>
  </si>
  <si>
    <t>белый/сиреневый</t>
  </si>
  <si>
    <t>пурпурный/белый по краям</t>
  </si>
  <si>
    <t>розе/белый/зеленый</t>
  </si>
  <si>
    <t>алый/зеленый</t>
  </si>
  <si>
    <t>кремово-белый/огненно-красный</t>
  </si>
  <si>
    <t>огненно-красный/зеленый</t>
  </si>
  <si>
    <t>мягкий желтый</t>
  </si>
  <si>
    <t>белый/розовые пятнышки</t>
  </si>
  <si>
    <t>мягкий желтый/оранжевый</t>
  </si>
  <si>
    <t>розовый наполенный белым</t>
  </si>
  <si>
    <t>кремово-белый цвет сменяется розовым</t>
  </si>
  <si>
    <t>огненно-красное/желтое пятно</t>
  </si>
  <si>
    <t>белый/синий</t>
  </si>
  <si>
    <t xml:space="preserve">белый /зеленый </t>
  </si>
  <si>
    <t>золотисто-желтый/светло-оранжевый</t>
  </si>
  <si>
    <t>желто-оранжевый</t>
  </si>
  <si>
    <t>кремово-белый/оранжевый</t>
  </si>
  <si>
    <t>лила/розовый</t>
  </si>
  <si>
    <t>красный/нежно-розовый по краю</t>
  </si>
  <si>
    <t>чисто белый</t>
  </si>
  <si>
    <t>нежно-розовый/розовый</t>
  </si>
  <si>
    <t>лазурный</t>
  </si>
  <si>
    <t>оранжево</t>
  </si>
  <si>
    <t>темно-голубой/белая верхушка</t>
  </si>
  <si>
    <t>600 85</t>
  </si>
  <si>
    <t>606 85</t>
  </si>
  <si>
    <t>602 85</t>
  </si>
  <si>
    <t>639 55</t>
  </si>
  <si>
    <t>619 86</t>
  </si>
  <si>
    <t>Аиолос</t>
  </si>
  <si>
    <t>163 45</t>
  </si>
  <si>
    <t>160 45</t>
  </si>
  <si>
    <t>156 45</t>
  </si>
  <si>
    <t>157 45</t>
  </si>
  <si>
    <t>199 45</t>
  </si>
  <si>
    <t>289 25</t>
  </si>
  <si>
    <t>290 15</t>
  </si>
  <si>
    <t>276 25</t>
  </si>
  <si>
    <t>266 15</t>
  </si>
  <si>
    <t>331 15</t>
  </si>
  <si>
    <t>229 15</t>
  </si>
  <si>
    <t>304 15</t>
  </si>
  <si>
    <t>310 25</t>
  </si>
  <si>
    <t>318 15</t>
  </si>
  <si>
    <t>358 15</t>
  </si>
  <si>
    <t>233 15</t>
  </si>
  <si>
    <t>315 15</t>
  </si>
  <si>
    <t>249 15</t>
  </si>
  <si>
    <t>530 35</t>
  </si>
  <si>
    <t>578 35</t>
  </si>
  <si>
    <t>531 35</t>
  </si>
  <si>
    <t>513 35</t>
  </si>
  <si>
    <t>546 35</t>
  </si>
  <si>
    <t>1 25</t>
  </si>
  <si>
    <t>9 65</t>
  </si>
  <si>
    <t>21 65</t>
  </si>
  <si>
    <t>33 75</t>
  </si>
  <si>
    <t>43 55</t>
  </si>
  <si>
    <t>51 75</t>
  </si>
  <si>
    <t>45 75</t>
  </si>
  <si>
    <t>Крокусы</t>
  </si>
  <si>
    <t>Калифорния</t>
  </si>
  <si>
    <t>Айс Фоллис</t>
  </si>
  <si>
    <t>Эскейп</t>
  </si>
  <si>
    <t>Пёпл Леди</t>
  </si>
  <si>
    <t>Роял Вирджин</t>
  </si>
  <si>
    <t>Тюльпаны Дарвиновые гибриды &amp;  Простые Поздние</t>
  </si>
  <si>
    <t>Тюльпаны Триумф &amp; Простые Ранние</t>
  </si>
  <si>
    <t>темно-фиолетовый</t>
  </si>
  <si>
    <t>красный/желтый</t>
  </si>
  <si>
    <t>белый/светло-желтой коронкой</t>
  </si>
  <si>
    <t>желтый/оранжевая коронка</t>
  </si>
  <si>
    <t>Смесь нарциссов</t>
  </si>
  <si>
    <t>* Вниманию клиентов! Окончательная рублевая цена будет установлена по курсу ЦБ на день отгрузки товара  + 2%. Датой отгрузки товара считается дата накладной торг-12.</t>
  </si>
  <si>
    <t>предоплата 90%-скидка 5%</t>
  </si>
  <si>
    <t>Эприкот Перфекшн</t>
  </si>
  <si>
    <t>210 10</t>
  </si>
  <si>
    <t>207 10</t>
  </si>
  <si>
    <t>фиолетово-синий</t>
  </si>
  <si>
    <t>ГоуГоу Рэд</t>
  </si>
  <si>
    <t>232 10</t>
  </si>
  <si>
    <t>Орка</t>
  </si>
  <si>
    <t>390 20</t>
  </si>
  <si>
    <t>Линжери</t>
  </si>
  <si>
    <t>теино розовый/белый</t>
  </si>
  <si>
    <t>314 20</t>
  </si>
  <si>
    <t>318 20</t>
  </si>
  <si>
    <t>Оксфордс Элит</t>
  </si>
  <si>
    <t>369 20</t>
  </si>
  <si>
    <t>Сити оф Ванкувер</t>
  </si>
  <si>
    <t>нежно-молочный</t>
  </si>
  <si>
    <t>370 20</t>
  </si>
  <si>
    <t>Флеминг Клаб</t>
  </si>
  <si>
    <t>372 20</t>
  </si>
  <si>
    <t>Ле Лаванду</t>
  </si>
  <si>
    <t>оранжево-желтый</t>
  </si>
  <si>
    <t>386 10</t>
  </si>
  <si>
    <t>409 10</t>
  </si>
  <si>
    <t>оранжевый переходит в красный</t>
  </si>
  <si>
    <t>Венди Глоуб</t>
  </si>
  <si>
    <t>Уайт Триумфоатор</t>
  </si>
  <si>
    <t>clusiana Пепперминт Стик</t>
  </si>
  <si>
    <t>491 70</t>
  </si>
  <si>
    <t>Саксатилис</t>
  </si>
  <si>
    <t>внутрений белый, внешняя красный</t>
  </si>
  <si>
    <t>белоснежный/абрикосовый</t>
  </si>
  <si>
    <t>500 20</t>
  </si>
  <si>
    <t>Хромаколор</t>
  </si>
  <si>
    <t>513 20</t>
  </si>
  <si>
    <t>Акцент</t>
  </si>
  <si>
    <t>Бридал Кроун</t>
  </si>
  <si>
    <t>585 20</t>
  </si>
  <si>
    <t>кремовый/желтый</t>
  </si>
  <si>
    <t>Свит Дизайр</t>
  </si>
  <si>
    <t>565 20</t>
  </si>
  <si>
    <t>сливочно-абрикосовый</t>
  </si>
  <si>
    <t>Эприкот Вирл</t>
  </si>
  <si>
    <t>6/8</t>
  </si>
  <si>
    <t>594 60</t>
  </si>
  <si>
    <t>Мор энд Мор</t>
  </si>
  <si>
    <t>Аллиум Ред Могикан</t>
  </si>
  <si>
    <t>43 20</t>
  </si>
  <si>
    <t>вино-красный</t>
  </si>
  <si>
    <t>320 15</t>
  </si>
  <si>
    <t>Оксфорд</t>
  </si>
  <si>
    <t>425 15</t>
  </si>
  <si>
    <t>463 15</t>
  </si>
  <si>
    <t>478 15</t>
  </si>
  <si>
    <t>464 15</t>
  </si>
  <si>
    <t>Торонто</t>
  </si>
  <si>
    <t>Ориентал Бьюти</t>
  </si>
  <si>
    <t>лососево-розовый</t>
  </si>
  <si>
    <t>10 65</t>
  </si>
  <si>
    <r>
      <rPr>
        <b/>
        <i/>
        <sz val="11"/>
        <rFont val="Arial"/>
        <family val="2"/>
      </rPr>
      <t>предоплата 50%</t>
    </r>
    <r>
      <rPr>
        <i/>
        <sz val="11"/>
        <rFont val="Arial"/>
        <family val="2"/>
      </rPr>
      <t>-</t>
    </r>
    <r>
      <rPr>
        <i/>
        <sz val="11"/>
        <color indexed="10"/>
        <rFont val="Arial"/>
        <family val="2"/>
      </rPr>
      <t>скидка 3%</t>
    </r>
    <r>
      <rPr>
        <i/>
        <sz val="11"/>
        <rFont val="Arial"/>
        <family val="2"/>
      </rPr>
      <t xml:space="preserve">, </t>
    </r>
    <r>
      <rPr>
        <b/>
        <i/>
        <sz val="11"/>
        <rFont val="Arial"/>
        <family val="2"/>
      </rPr>
      <t>предоплата 90%</t>
    </r>
    <r>
      <rPr>
        <i/>
        <sz val="11"/>
        <rFont val="Arial"/>
        <family val="2"/>
      </rPr>
      <t>-</t>
    </r>
    <r>
      <rPr>
        <i/>
        <sz val="11"/>
        <color indexed="10"/>
        <rFont val="Arial"/>
        <family val="2"/>
      </rPr>
      <t>скидка 5%</t>
    </r>
    <r>
      <rPr>
        <i/>
        <sz val="11"/>
        <rFont val="Arial"/>
        <family val="2"/>
      </rPr>
      <t>.</t>
    </r>
  </si>
  <si>
    <t>490 60</t>
  </si>
  <si>
    <t>406 20</t>
  </si>
  <si>
    <t>410 20</t>
  </si>
  <si>
    <t>393 20</t>
  </si>
  <si>
    <t>Луковичные Осень 2024(Голландия)</t>
  </si>
  <si>
    <r>
      <t xml:space="preserve">* Предварительные заявки принимаются </t>
    </r>
    <r>
      <rPr>
        <i/>
        <sz val="9"/>
        <color indexed="10"/>
        <rFont val="Georgia"/>
        <family val="1"/>
      </rPr>
      <t>до</t>
    </r>
    <r>
      <rPr>
        <b/>
        <i/>
        <sz val="12"/>
        <color indexed="10"/>
        <rFont val="Georgia"/>
        <family val="1"/>
      </rPr>
      <t xml:space="preserve"> 27</t>
    </r>
    <r>
      <rPr>
        <b/>
        <i/>
        <sz val="11"/>
        <color indexed="10"/>
        <rFont val="Georgia"/>
        <family val="1"/>
      </rPr>
      <t xml:space="preserve"> Июня</t>
    </r>
    <r>
      <rPr>
        <i/>
        <sz val="9"/>
        <color indexed="10"/>
        <rFont val="Georgia"/>
        <family val="1"/>
      </rPr>
      <t xml:space="preserve"> 2024 г</t>
    </r>
    <r>
      <rPr>
        <i/>
        <sz val="9"/>
        <rFont val="Georgia"/>
        <family val="1"/>
      </rPr>
      <t>.  с оплатой</t>
    </r>
    <r>
      <rPr>
        <b/>
        <i/>
        <sz val="9"/>
        <color indexed="17"/>
        <rFont val="Georgia"/>
        <family val="1"/>
      </rPr>
      <t xml:space="preserve"> </t>
    </r>
    <r>
      <rPr>
        <b/>
        <i/>
        <sz val="10"/>
        <color indexed="10"/>
        <rFont val="Georgia"/>
        <family val="1"/>
      </rPr>
      <t>25%</t>
    </r>
    <r>
      <rPr>
        <i/>
        <sz val="9"/>
        <rFont val="Georgia"/>
        <family val="1"/>
      </rPr>
      <t xml:space="preserve"> от стоимости заказываемого товара.</t>
    </r>
  </si>
  <si>
    <r>
      <t xml:space="preserve">При предоплате до </t>
    </r>
    <r>
      <rPr>
        <i/>
        <sz val="11"/>
        <rFont val="Arial"/>
        <family val="2"/>
      </rPr>
      <t xml:space="preserve">дополнительная скидка: </t>
    </r>
  </si>
  <si>
    <r>
      <t xml:space="preserve">*Предварительные заявки принимаются </t>
    </r>
    <r>
      <rPr>
        <b/>
        <i/>
        <sz val="9"/>
        <color indexed="10"/>
        <rFont val="Arial"/>
        <family val="2"/>
      </rPr>
      <t>до 27 Июня 2024 г.</t>
    </r>
    <r>
      <rPr>
        <b/>
        <i/>
        <sz val="9"/>
        <rFont val="Arial"/>
        <family val="2"/>
      </rPr>
      <t xml:space="preserve">  с оплатой 25% от стоимости заказываемого товара.</t>
    </r>
  </si>
  <si>
    <r>
      <t xml:space="preserve">При предоплате </t>
    </r>
    <r>
      <rPr>
        <b/>
        <i/>
        <sz val="9"/>
        <rFont val="Arial"/>
        <family val="2"/>
      </rPr>
      <t xml:space="preserve">дополнительная скидка: </t>
    </r>
  </si>
  <si>
    <t>388 20</t>
  </si>
  <si>
    <t>МИНИ красочная упаковка.</t>
  </si>
  <si>
    <r>
      <t xml:space="preserve">заказ свыше 200000 руб.  - скидка </t>
    </r>
    <r>
      <rPr>
        <i/>
        <sz val="9"/>
        <color indexed="10"/>
        <rFont val="Georgia"/>
        <family val="1"/>
      </rPr>
      <t>7 %</t>
    </r>
  </si>
  <si>
    <r>
      <t xml:space="preserve">заказ свыше  150000 руб.  - скидка </t>
    </r>
    <r>
      <rPr>
        <i/>
        <sz val="9"/>
        <color indexed="10"/>
        <rFont val="Georgia"/>
        <family val="1"/>
      </rPr>
      <t>5 %</t>
    </r>
  </si>
  <si>
    <r>
      <t>заказ свыше 300000 руб. - скидка</t>
    </r>
    <r>
      <rPr>
        <i/>
        <sz val="9"/>
        <color indexed="10"/>
        <rFont val="Georgia"/>
        <family val="1"/>
      </rPr>
      <t xml:space="preserve"> 10%</t>
    </r>
  </si>
  <si>
    <r>
      <t xml:space="preserve">* Самовывоз со склада г. Москва, по согласованию возможна отправка в любой регион РФ.  </t>
    </r>
    <r>
      <rPr>
        <i/>
        <sz val="10"/>
        <color indexed="10"/>
        <rFont val="Georgia"/>
        <family val="1"/>
      </rPr>
      <t>С</t>
    </r>
    <r>
      <rPr>
        <b/>
        <i/>
        <sz val="12"/>
        <color indexed="10"/>
        <rFont val="Georgia"/>
        <family val="1"/>
      </rPr>
      <t xml:space="preserve"> 13</t>
    </r>
    <r>
      <rPr>
        <b/>
        <i/>
        <sz val="10"/>
        <color indexed="10"/>
        <rFont val="Georgia"/>
        <family val="1"/>
      </rPr>
      <t xml:space="preserve"> Августа </t>
    </r>
    <r>
      <rPr>
        <i/>
        <sz val="10"/>
        <color indexed="10"/>
        <rFont val="Georgia"/>
        <family val="1"/>
      </rPr>
      <t>2024 г.</t>
    </r>
  </si>
  <si>
    <r>
      <rPr>
        <i/>
        <sz val="9"/>
        <rFont val="Georgia"/>
        <family val="1"/>
      </rPr>
      <t>*  минимальная партия</t>
    </r>
    <r>
      <rPr>
        <i/>
        <sz val="9"/>
        <color indexed="62"/>
        <rFont val="Georgia"/>
        <family val="1"/>
      </rPr>
      <t xml:space="preserve"> </t>
    </r>
    <r>
      <rPr>
        <b/>
        <i/>
        <sz val="11"/>
        <color indexed="62"/>
        <rFont val="Georgia"/>
        <family val="1"/>
      </rPr>
      <t>5 упаковок одного сорта.</t>
    </r>
  </si>
  <si>
    <r>
      <t xml:space="preserve">заказ свыше </t>
    </r>
    <r>
      <rPr>
        <b/>
        <i/>
        <sz val="10"/>
        <rFont val="Georgia"/>
        <family val="1"/>
      </rPr>
      <t>150000</t>
    </r>
    <r>
      <rPr>
        <b/>
        <i/>
        <sz val="10"/>
        <color indexed="10"/>
        <rFont val="Georgia"/>
        <family val="1"/>
      </rPr>
      <t xml:space="preserve"> руб.  - скидка 5 %</t>
    </r>
  </si>
  <si>
    <r>
      <t>заказ свыше</t>
    </r>
    <r>
      <rPr>
        <b/>
        <i/>
        <sz val="10"/>
        <rFont val="Georgia"/>
        <family val="1"/>
      </rPr>
      <t xml:space="preserve"> 200000</t>
    </r>
    <r>
      <rPr>
        <b/>
        <i/>
        <sz val="10"/>
        <color indexed="10"/>
        <rFont val="Georgia"/>
        <family val="1"/>
      </rPr>
      <t xml:space="preserve"> руб.  - скидка 7 %</t>
    </r>
  </si>
  <si>
    <r>
      <t xml:space="preserve">заказ свыше </t>
    </r>
    <r>
      <rPr>
        <b/>
        <i/>
        <sz val="10"/>
        <rFont val="Georgia"/>
        <family val="1"/>
      </rPr>
      <t>3000000</t>
    </r>
    <r>
      <rPr>
        <b/>
        <i/>
        <sz val="10"/>
        <color indexed="10"/>
        <rFont val="Georgia"/>
        <family val="1"/>
      </rPr>
      <t xml:space="preserve"> руб. - скидка 10%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</si>
</sst>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 &quot;€&quot;\ * #,##0.00_ ;_ &quot;€&quot;\ * \-#,##0.00_ ;_ &quot;€&quot;\ * &quot;-&quot;??_ ;_ @_ "/>
    <numFmt numFmtId="165" formatCode="_-* #,##0.00&quot;р.&quot;_-;\-* #,##0.00&quot;р.&quot;_-;_-* &quot;-&quot;??&quot;р.&quot;_-;_-@_-"/>
    <numFmt numFmtId="166" formatCode="_-&quot;fl&quot;\ * #,##0.00_-;_-&quot;fl&quot;\ * #,##0.00\-;_-&quot;fl&quot;\ * &quot;-&quot;??_-;_-@_-"/>
    <numFmt numFmtId="167" formatCode="_-* #,##0.00_-;_-* #,##0.00\-;_-* &quot;-&quot;??_-;_-@_-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General_)"/>
    <numFmt numFmtId="173" formatCode="_-&quot;€&quot;\ * #,##0.00_-;_-&quot;€&quot;\ * #,##0.00\-;_-&quot;€&quot;\ * &quot;-&quot;??_-;_-@_-"/>
    <numFmt numFmtId="174" formatCode="#,##0.00\ [$₽-419]"/>
    <numFmt numFmtId="175" formatCode="#,##0.00\ &quot;₽&quot;"/>
    <numFmt numFmtId="176" formatCode="#,##0.00\ [$€-1]"/>
    <numFmt numFmtId="177" formatCode="_(\$* #,##0.00_);_(\$* \(#,##0.00\);_(\$* \-??_);_(@_)"/>
    <numFmt numFmtId="178" formatCode="_-* #,##0\ _B_F_-;\-* #,##0\ _B_F_-;_-* &quot;-&quot;\ _B_F_-;_-@_-"/>
    <numFmt numFmtId="179" formatCode="[$€-2]\ #,##0.00;[Red]\-[$€-2]\ #,#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_)"/>
    <numFmt numFmtId="185" formatCode="0.000"/>
    <numFmt numFmtId="186" formatCode="[$€-2]\ #,##0.00"/>
    <numFmt numFmtId="187" formatCode="0.00000"/>
  </numFmts>
  <fonts count="13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6"/>
      <name val="Arial"/>
      <family val="2"/>
    </font>
    <font>
      <i/>
      <sz val="9"/>
      <color indexed="12"/>
      <name val="Arial"/>
      <family val="2"/>
    </font>
    <font>
      <b/>
      <i/>
      <sz val="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Courier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ourier New"/>
      <family val="3"/>
    </font>
    <font>
      <u val="single"/>
      <sz val="10"/>
      <color indexed="12"/>
      <name val="Courier New"/>
      <family val="3"/>
    </font>
    <font>
      <i/>
      <sz val="9"/>
      <name val="Georgia"/>
      <family val="1"/>
    </font>
    <font>
      <i/>
      <sz val="9"/>
      <color indexed="10"/>
      <name val="Georgia"/>
      <family val="1"/>
    </font>
    <font>
      <i/>
      <sz val="14"/>
      <name val="Georgia"/>
      <family val="1"/>
    </font>
    <font>
      <b/>
      <i/>
      <sz val="9"/>
      <name val="Georgia"/>
      <family val="1"/>
    </font>
    <font>
      <b/>
      <i/>
      <sz val="24"/>
      <name val="Georgia"/>
      <family val="1"/>
    </font>
    <font>
      <b/>
      <i/>
      <sz val="14"/>
      <name val="Georgia"/>
      <family val="1"/>
    </font>
    <font>
      <i/>
      <sz val="14"/>
      <name val="Courier"/>
      <family val="1"/>
    </font>
    <font>
      <i/>
      <sz val="9"/>
      <name val="Courier"/>
      <family val="1"/>
    </font>
    <font>
      <b/>
      <i/>
      <sz val="11"/>
      <color indexed="10"/>
      <name val="Georgia"/>
      <family val="1"/>
    </font>
    <font>
      <b/>
      <i/>
      <sz val="10"/>
      <color indexed="10"/>
      <name val="Georgia"/>
      <family val="1"/>
    </font>
    <font>
      <b/>
      <i/>
      <sz val="12"/>
      <color indexed="10"/>
      <name val="Georgia"/>
      <family val="1"/>
    </font>
    <font>
      <i/>
      <sz val="10"/>
      <color indexed="10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0"/>
      <color indexed="19"/>
      <name val="Century Gothic"/>
      <family val="2"/>
    </font>
    <font>
      <b/>
      <sz val="18"/>
      <color indexed="62"/>
      <name val="Cambria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2"/>
      <color indexed="10"/>
      <name val="Arial"/>
      <family val="2"/>
    </font>
    <font>
      <i/>
      <sz val="6"/>
      <color indexed="8"/>
      <name val="Arial"/>
      <family val="2"/>
    </font>
    <font>
      <i/>
      <sz val="12"/>
      <color indexed="62"/>
      <name val="Arial"/>
      <family val="2"/>
    </font>
    <font>
      <b/>
      <i/>
      <sz val="25"/>
      <color indexed="62"/>
      <name val="Arial"/>
      <family val="2"/>
    </font>
    <font>
      <i/>
      <sz val="11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i/>
      <sz val="16"/>
      <name val="Arial"/>
      <family val="2"/>
    </font>
    <font>
      <b/>
      <i/>
      <sz val="16"/>
      <color indexed="10"/>
      <name val="Arial"/>
      <family val="2"/>
    </font>
    <font>
      <i/>
      <u val="single"/>
      <sz val="11"/>
      <color indexed="12"/>
      <name val="Arial"/>
      <family val="2"/>
    </font>
    <font>
      <i/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9"/>
      <color indexed="17"/>
      <name val="Georgia"/>
      <family val="1"/>
    </font>
    <font>
      <b/>
      <i/>
      <sz val="11"/>
      <color indexed="10"/>
      <name val="Arial"/>
      <family val="2"/>
    </font>
    <font>
      <b/>
      <i/>
      <sz val="9"/>
      <color indexed="17"/>
      <name val="Arial"/>
      <family val="2"/>
    </font>
    <font>
      <b/>
      <i/>
      <sz val="6"/>
      <color indexed="17"/>
      <name val="Arial"/>
      <family val="2"/>
    </font>
    <font>
      <b/>
      <i/>
      <sz val="10"/>
      <color indexed="17"/>
      <name val="Arial"/>
      <family val="2"/>
    </font>
    <font>
      <i/>
      <sz val="8"/>
      <name val="Georgia"/>
      <family val="1"/>
    </font>
    <font>
      <i/>
      <sz val="8"/>
      <name val="Courier"/>
      <family val="1"/>
    </font>
    <font>
      <b/>
      <i/>
      <sz val="8"/>
      <name val="Georgia"/>
      <family val="1"/>
    </font>
    <font>
      <b/>
      <i/>
      <sz val="8"/>
      <name val="Courier"/>
      <family val="1"/>
    </font>
    <font>
      <b/>
      <i/>
      <sz val="8"/>
      <color indexed="8"/>
      <name val="Arial"/>
      <family val="2"/>
    </font>
    <font>
      <b/>
      <i/>
      <sz val="8"/>
      <color indexed="8"/>
      <name val="Georgia"/>
      <family val="1"/>
    </font>
    <font>
      <i/>
      <sz val="12"/>
      <color indexed="62"/>
      <name val="Courier"/>
      <family val="1"/>
    </font>
    <font>
      <i/>
      <sz val="11"/>
      <name val="Courier"/>
      <family val="1"/>
    </font>
    <font>
      <b/>
      <i/>
      <sz val="10"/>
      <color indexed="10"/>
      <name val="Courier"/>
      <family val="1"/>
    </font>
    <font>
      <i/>
      <sz val="8"/>
      <name val="Calibri"/>
      <family val="2"/>
    </font>
    <font>
      <i/>
      <sz val="9"/>
      <color indexed="62"/>
      <name val="Arial"/>
      <family val="2"/>
    </font>
    <font>
      <b/>
      <i/>
      <sz val="9"/>
      <color indexed="62"/>
      <name val="Arial"/>
      <family val="2"/>
    </font>
    <font>
      <i/>
      <sz val="9"/>
      <color indexed="62"/>
      <name val="Georgia"/>
      <family val="1"/>
    </font>
    <font>
      <b/>
      <i/>
      <sz val="11"/>
      <color indexed="62"/>
      <name val="Georgia"/>
      <family val="1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color indexed="17"/>
      <name val="Century Gothic"/>
      <family val="2"/>
    </font>
    <font>
      <sz val="10"/>
      <color indexed="62"/>
      <name val="Century Gothic"/>
      <family val="2"/>
    </font>
    <font>
      <sz val="10"/>
      <color indexed="20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63"/>
      <name val="Century Gothic"/>
      <family val="2"/>
    </font>
    <font>
      <i/>
      <sz val="10"/>
      <color indexed="23"/>
      <name val="Century Gothic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i/>
      <sz val="9"/>
      <color indexed="62"/>
      <name val="Courier"/>
      <family val="1"/>
    </font>
    <font>
      <i/>
      <sz val="10"/>
      <color indexed="62"/>
      <name val="Courier"/>
      <family val="1"/>
    </font>
    <font>
      <sz val="8"/>
      <name val="Tahoma"/>
      <family val="2"/>
    </font>
    <font>
      <b/>
      <i/>
      <sz val="10"/>
      <name val="Georgia"/>
      <family val="1"/>
    </font>
    <font>
      <sz val="10"/>
      <color theme="1"/>
      <name val="Century Gothic"/>
      <family val="2"/>
    </font>
    <font>
      <sz val="11"/>
      <color theme="1"/>
      <name val="Calibri"/>
      <family val="2"/>
    </font>
    <font>
      <sz val="10"/>
      <color theme="0"/>
      <name val="Century Gothic"/>
      <family val="2"/>
    </font>
    <font>
      <sz val="11"/>
      <color theme="0"/>
      <name val="Calibri"/>
      <family val="2"/>
    </font>
    <font>
      <b/>
      <sz val="10"/>
      <color theme="0"/>
      <name val="Century Gothic"/>
      <family val="2"/>
    </font>
    <font>
      <sz val="10"/>
      <color rgb="FF006100"/>
      <name val="Century Gothic"/>
      <family val="2"/>
    </font>
    <font>
      <sz val="10"/>
      <color rgb="FF3F3F76"/>
      <name val="Century Gothic"/>
      <family val="2"/>
    </font>
    <font>
      <sz val="10"/>
      <color rgb="FF9C0006"/>
      <name val="Century Gothic"/>
      <family val="2"/>
    </font>
    <font>
      <sz val="10"/>
      <color theme="1"/>
      <name val="Arial"/>
      <family val="2"/>
    </font>
    <font>
      <b/>
      <sz val="10"/>
      <color theme="1"/>
      <name val="Century Gothic"/>
      <family val="2"/>
    </font>
    <font>
      <b/>
      <sz val="10"/>
      <color rgb="FF3F3F3F"/>
      <name val="Century Gothic"/>
      <family val="2"/>
    </font>
    <font>
      <i/>
      <sz val="10"/>
      <color rgb="FF7F7F7F"/>
      <name val="Century Gothic"/>
      <family val="2"/>
    </font>
    <font>
      <sz val="10"/>
      <color rgb="FFFF0000"/>
      <name val="Century Gothic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7030A0"/>
      <name val="Georgia"/>
      <family val="1"/>
    </font>
    <font>
      <i/>
      <sz val="9"/>
      <color rgb="FF7030A0"/>
      <name val="Courier"/>
      <family val="1"/>
    </font>
    <font>
      <i/>
      <sz val="10"/>
      <color rgb="FF7030A0"/>
      <name val="Courier"/>
      <family val="1"/>
    </font>
    <font>
      <b/>
      <i/>
      <sz val="10"/>
      <color rgb="FFFF0000"/>
      <name val="Georg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11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2" fillId="3" borderId="0" applyNumberFormat="0" applyBorder="0" applyAlignment="0" applyProtection="0"/>
    <xf numFmtId="0" fontId="112" fillId="5" borderId="0" applyNumberFormat="0" applyBorder="0" applyAlignment="0" applyProtection="0"/>
    <xf numFmtId="0" fontId="112" fillId="7" borderId="0" applyNumberFormat="0" applyBorder="0" applyAlignment="0" applyProtection="0"/>
    <xf numFmtId="0" fontId="112" fillId="9" borderId="0" applyNumberFormat="0" applyBorder="0" applyAlignment="0" applyProtection="0"/>
    <xf numFmtId="0" fontId="112" fillId="11" borderId="0" applyNumberFormat="0" applyBorder="0" applyAlignment="0" applyProtection="0"/>
    <xf numFmtId="0" fontId="112" fillId="7" borderId="0" applyNumberFormat="0" applyBorder="0" applyAlignment="0" applyProtection="0"/>
    <xf numFmtId="0" fontId="16" fillId="3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11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11" fillId="4" borderId="0" applyNumberFormat="0" applyBorder="0" applyAlignment="0" applyProtection="0"/>
    <xf numFmtId="0" fontId="111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2" borderId="0" applyNumberFormat="0" applyBorder="0" applyAlignment="0" applyProtection="0"/>
    <xf numFmtId="0" fontId="112" fillId="14" borderId="0" applyNumberFormat="0" applyBorder="0" applyAlignment="0" applyProtection="0"/>
    <xf numFmtId="0" fontId="112" fillId="4" borderId="0" applyNumberFormat="0" applyBorder="0" applyAlignment="0" applyProtection="0"/>
    <xf numFmtId="0" fontId="112" fillId="10" borderId="0" applyNumberFormat="0" applyBorder="0" applyAlignment="0" applyProtection="0"/>
    <xf numFmtId="0" fontId="112" fillId="7" borderId="0" applyNumberFormat="0" applyBorder="0" applyAlignment="0" applyProtection="0"/>
    <xf numFmtId="0" fontId="32" fillId="16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5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14" fillId="10" borderId="0" applyNumberFormat="0" applyBorder="0" applyAlignment="0" applyProtection="0"/>
    <xf numFmtId="0" fontId="114" fillId="17" borderId="0" applyNumberFormat="0" applyBorder="0" applyAlignment="0" applyProtection="0"/>
    <xf numFmtId="0" fontId="114" fillId="15" borderId="0" applyNumberFormat="0" applyBorder="0" applyAlignment="0" applyProtection="0"/>
    <xf numFmtId="0" fontId="114" fillId="4" borderId="0" applyNumberFormat="0" applyBorder="0" applyAlignment="0" applyProtection="0"/>
    <xf numFmtId="0" fontId="114" fillId="10" borderId="0" applyNumberFormat="0" applyBorder="0" applyAlignment="0" applyProtection="0"/>
    <xf numFmtId="0" fontId="114" fillId="5" borderId="0" applyNumberFormat="0" applyBorder="0" applyAlignment="0" applyProtection="0"/>
    <xf numFmtId="0" fontId="32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3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3" fillId="26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2" fillId="27" borderId="1" applyNumberFormat="0" applyAlignment="0" applyProtection="0"/>
    <xf numFmtId="0" fontId="50" fillId="28" borderId="2" applyNumberFormat="0" applyAlignment="0" applyProtection="0"/>
    <xf numFmtId="0" fontId="50" fillId="28" borderId="2" applyNumberFormat="0" applyAlignment="0" applyProtection="0"/>
    <xf numFmtId="0" fontId="42" fillId="27" borderId="1" applyNumberFormat="0" applyAlignment="0" applyProtection="0"/>
    <xf numFmtId="0" fontId="42" fillId="27" borderId="1" applyNumberFormat="0" applyAlignment="0" applyProtection="0"/>
    <xf numFmtId="0" fontId="42" fillId="27" borderId="1" applyNumberFormat="0" applyAlignment="0" applyProtection="0"/>
    <xf numFmtId="0" fontId="42" fillId="27" borderId="1" applyNumberFormat="0" applyAlignment="0" applyProtection="0"/>
    <xf numFmtId="0" fontId="42" fillId="27" borderId="1" applyNumberFormat="0" applyAlignment="0" applyProtection="0"/>
    <xf numFmtId="0" fontId="36" fillId="29" borderId="3" applyNumberFormat="0" applyAlignment="0" applyProtection="0"/>
    <xf numFmtId="0" fontId="115" fillId="30" borderId="4" applyNumberFormat="0" applyAlignment="0" applyProtection="0"/>
    <xf numFmtId="0" fontId="36" fillId="29" borderId="3" applyNumberFormat="0" applyAlignment="0" applyProtection="0"/>
    <xf numFmtId="0" fontId="36" fillId="29" borderId="3" applyNumberFormat="0" applyAlignment="0" applyProtection="0"/>
    <xf numFmtId="0" fontId="36" fillId="29" borderId="3" applyNumberFormat="0" applyAlignment="0" applyProtection="0"/>
    <xf numFmtId="0" fontId="36" fillId="29" borderId="3" applyNumberFormat="0" applyAlignment="0" applyProtection="0"/>
    <xf numFmtId="0" fontId="36" fillId="29" borderId="3" applyNumberFormat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6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3" fillId="9" borderId="1" applyNumberFormat="0" applyAlignment="0" applyProtection="0"/>
    <xf numFmtId="0" fontId="117" fillId="14" borderId="2" applyNumberFormat="0" applyAlignment="0" applyProtection="0"/>
    <xf numFmtId="0" fontId="117" fillId="14" borderId="2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" fillId="0" borderId="0">
      <alignment/>
      <protection/>
    </xf>
    <xf numFmtId="0" fontId="4" fillId="7" borderId="13" applyNumberFormat="0" applyFont="0" applyAlignment="0" applyProtection="0"/>
    <xf numFmtId="0" fontId="49" fillId="32" borderId="14" applyNumberFormat="0" applyFont="0" applyAlignment="0" applyProtection="0"/>
    <xf numFmtId="0" fontId="49" fillId="32" borderId="14" applyNumberFormat="0" applyFont="0" applyAlignment="0" applyProtection="0"/>
    <xf numFmtId="0" fontId="49" fillId="32" borderId="14" applyNumberFormat="0" applyFont="0" applyAlignment="0" applyProtection="0"/>
    <xf numFmtId="0" fontId="49" fillId="32" borderId="14" applyNumberFormat="0" applyFont="0" applyAlignment="0" applyProtection="0"/>
    <xf numFmtId="0" fontId="49" fillId="32" borderId="14" applyNumberFormat="0" applyFont="0" applyAlignment="0" applyProtection="0"/>
    <xf numFmtId="0" fontId="49" fillId="32" borderId="14" applyNumberFormat="0" applyFont="0" applyAlignment="0" applyProtection="0"/>
    <xf numFmtId="0" fontId="49" fillId="32" borderId="14" applyNumberFormat="0" applyFont="0" applyAlignment="0" applyProtection="0"/>
    <xf numFmtId="0" fontId="49" fillId="32" borderId="14" applyNumberFormat="0" applyFont="0" applyAlignment="0" applyProtection="0"/>
    <xf numFmtId="0" fontId="49" fillId="32" borderId="14" applyNumberFormat="0" applyFont="0" applyAlignment="0" applyProtection="0"/>
    <xf numFmtId="0" fontId="49" fillId="32" borderId="14" applyNumberFormat="0" applyFont="0" applyAlignment="0" applyProtection="0"/>
    <xf numFmtId="0" fontId="49" fillId="32" borderId="14" applyNumberFormat="0" applyFont="0" applyAlignment="0" applyProtection="0"/>
    <xf numFmtId="0" fontId="49" fillId="32" borderId="14" applyNumberFormat="0" applyFont="0" applyAlignment="0" applyProtection="0"/>
    <xf numFmtId="0" fontId="4" fillId="7" borderId="13" applyNumberFormat="0" applyFont="0" applyAlignment="0" applyProtection="0"/>
    <xf numFmtId="0" fontId="4" fillId="7" borderId="13" applyNumberFormat="0" applyFont="0" applyAlignment="0" applyProtection="0"/>
    <xf numFmtId="0" fontId="4" fillId="7" borderId="13" applyNumberFormat="0" applyFont="0" applyAlignment="0" applyProtection="0"/>
    <xf numFmtId="0" fontId="4" fillId="7" borderId="13" applyNumberFormat="0" applyFont="0" applyAlignment="0" applyProtection="0"/>
    <xf numFmtId="0" fontId="4" fillId="7" borderId="13" applyNumberFormat="0" applyFont="0" applyAlignment="0" applyProtection="0"/>
    <xf numFmtId="0" fontId="4" fillId="7" borderId="13" applyNumberFormat="0" applyFont="0" applyAlignment="0" applyProtection="0"/>
    <xf numFmtId="0" fontId="4" fillId="7" borderId="13" applyNumberFormat="0" applyFont="0" applyAlignment="0" applyProtection="0"/>
    <xf numFmtId="0" fontId="4" fillId="7" borderId="13" applyNumberFormat="0" applyFont="0" applyAlignment="0" applyProtection="0"/>
    <xf numFmtId="0" fontId="4" fillId="7" borderId="13" applyNumberFormat="0" applyFont="0" applyAlignment="0" applyProtection="0"/>
    <xf numFmtId="0" fontId="4" fillId="7" borderId="13" applyNumberFormat="0" applyFont="0" applyAlignment="0" applyProtection="0"/>
    <xf numFmtId="0" fontId="37" fillId="4" borderId="0" applyNumberFormat="0" applyBorder="0" applyAlignment="0" applyProtection="0"/>
    <xf numFmtId="0" fontId="118" fillId="8" borderId="0" applyNumberFormat="0" applyBorder="0" applyAlignment="0" applyProtection="0"/>
    <xf numFmtId="0" fontId="118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" fillId="0" borderId="0">
      <alignment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112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" fillId="0" borderId="0">
      <alignment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" fillId="0" borderId="0">
      <alignment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" fillId="0" borderId="0">
      <alignment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16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16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2" fillId="0" borderId="0">
      <alignment/>
      <protection/>
    </xf>
    <xf numFmtId="0" fontId="119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0" fontId="4" fillId="0" borderId="0">
      <alignment/>
      <protection/>
    </xf>
    <xf numFmtId="178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120" fillId="0" borderId="16" applyNumberFormat="0" applyFill="0" applyAlignment="0" applyProtection="0"/>
    <xf numFmtId="0" fontId="120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4" fillId="27" borderId="17" applyNumberFormat="0" applyAlignment="0" applyProtection="0"/>
    <xf numFmtId="0" fontId="121" fillId="28" borderId="18" applyNumberFormat="0" applyAlignment="0" applyProtection="0"/>
    <xf numFmtId="0" fontId="121" fillId="28" borderId="18" applyNumberFormat="0" applyAlignment="0" applyProtection="0"/>
    <xf numFmtId="0" fontId="34" fillId="27" borderId="17" applyNumberFormat="0" applyAlignment="0" applyProtection="0"/>
    <xf numFmtId="0" fontId="34" fillId="27" borderId="17" applyNumberFormat="0" applyAlignment="0" applyProtection="0"/>
    <xf numFmtId="0" fontId="34" fillId="27" borderId="17" applyNumberFormat="0" applyAlignment="0" applyProtection="0"/>
    <xf numFmtId="0" fontId="34" fillId="27" borderId="17" applyNumberFormat="0" applyAlignment="0" applyProtection="0"/>
    <xf numFmtId="0" fontId="34" fillId="27" borderId="17" applyNumberFormat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4" fillId="22" borderId="0" applyNumberFormat="0" applyBorder="0" applyAlignment="0" applyProtection="0"/>
    <xf numFmtId="0" fontId="114" fillId="17" borderId="0" applyNumberFormat="0" applyBorder="0" applyAlignment="0" applyProtection="0"/>
    <xf numFmtId="0" fontId="114" fillId="15" borderId="0" applyNumberFormat="0" applyBorder="0" applyAlignment="0" applyProtection="0"/>
    <xf numFmtId="0" fontId="114" fillId="25" borderId="0" applyNumberFormat="0" applyBorder="0" applyAlignment="0" applyProtection="0"/>
    <xf numFmtId="0" fontId="114" fillId="26" borderId="0" applyNumberFormat="0" applyBorder="0" applyAlignment="0" applyProtection="0"/>
    <xf numFmtId="0" fontId="114" fillId="23" borderId="0" applyNumberFormat="0" applyBorder="0" applyAlignment="0" applyProtection="0"/>
    <xf numFmtId="0" fontId="124" fillId="14" borderId="2" applyNumberFormat="0" applyAlignment="0" applyProtection="0"/>
    <xf numFmtId="0" fontId="125" fillId="28" borderId="18" applyNumberFormat="0" applyAlignment="0" applyProtection="0"/>
    <xf numFmtId="0" fontId="104" fillId="28" borderId="2" applyNumberFormat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19" fillId="0" borderId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7" fontId="18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4" fillId="0" borderId="0" applyFont="0" applyFill="0" applyBorder="0" applyAlignment="0" applyProtection="0"/>
    <xf numFmtId="177" fontId="18" fillId="0" borderId="0" applyFill="0" applyBorder="0" applyAlignment="0" applyProtection="0"/>
    <xf numFmtId="171" fontId="4" fillId="0" borderId="0" applyFont="0" applyFill="0" applyBorder="0" applyAlignment="0" applyProtection="0"/>
    <xf numFmtId="177" fontId="18" fillId="0" borderId="0" applyFill="0" applyBorder="0" applyAlignment="0" applyProtection="0"/>
    <xf numFmtId="173" fontId="16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10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27" fillId="0" borderId="16" applyNumberFormat="0" applyFill="0" applyAlignment="0" applyProtection="0"/>
    <xf numFmtId="0" fontId="128" fillId="30" borderId="4" applyNumberFormat="0" applyAlignment="0" applyProtection="0"/>
    <xf numFmtId="0" fontId="56" fillId="0" borderId="0" applyNumberFormat="0" applyFill="0" applyBorder="0" applyAlignment="0" applyProtection="0"/>
    <xf numFmtId="0" fontId="106" fillId="31" borderId="0" applyNumberFormat="0" applyBorder="0" applyAlignment="0" applyProtection="0"/>
    <xf numFmtId="0" fontId="4" fillId="0" borderId="0">
      <alignment/>
      <protection/>
    </xf>
    <xf numFmtId="172" fontId="0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12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8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172" fontId="18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12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8" fillId="0" borderId="0">
      <alignment/>
      <protection/>
    </xf>
    <xf numFmtId="0" fontId="4" fillId="0" borderId="0">
      <alignment/>
      <protection/>
    </xf>
    <xf numFmtId="0" fontId="112" fillId="0" borderId="0">
      <alignment/>
      <protection/>
    </xf>
    <xf numFmtId="172" fontId="0" fillId="0" borderId="0">
      <alignment/>
      <protection/>
    </xf>
    <xf numFmtId="0" fontId="112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8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8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0" fontId="6" fillId="0" borderId="0" applyNumberFormat="0" applyFill="0" applyBorder="0" applyAlignment="0" applyProtection="0"/>
    <xf numFmtId="0" fontId="129" fillId="8" borderId="0" applyNumberFormat="0" applyBorder="0" applyAlignment="0" applyProtection="0"/>
    <xf numFmtId="0" fontId="130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4" fillId="0" borderId="0" applyFont="0" applyFill="0" applyBorder="0" applyAlignment="0" applyProtection="0"/>
    <xf numFmtId="0" fontId="39" fillId="0" borderId="6" applyNumberFormat="0" applyFill="0" applyAlignment="0" applyProtection="0"/>
    <xf numFmtId="0" fontId="13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32" fillId="10" borderId="0" applyNumberFormat="0" applyBorder="0" applyAlignment="0" applyProtection="0"/>
  </cellStyleXfs>
  <cellXfs count="207">
    <xf numFmtId="172" fontId="0" fillId="0" borderId="0" xfId="0" applyAlignment="1">
      <alignment/>
    </xf>
    <xf numFmtId="49" fontId="10" fillId="0" borderId="19" xfId="0" applyNumberFormat="1" applyFont="1" applyFill="1" applyBorder="1" applyAlignment="1" applyProtection="1">
      <alignment horizontal="left" vertical="center"/>
      <protection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19" xfId="2302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1872" applyNumberFormat="1" applyFont="1" applyFill="1" applyBorder="1" applyAlignment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>
      <alignment horizontal="left" vertical="center"/>
    </xf>
    <xf numFmtId="49" fontId="11" fillId="0" borderId="0" xfId="2249" applyNumberFormat="1" applyFont="1" applyFill="1" applyBorder="1" applyAlignment="1" applyProtection="1">
      <alignment vertical="center"/>
      <protection/>
    </xf>
    <xf numFmtId="172" fontId="9" fillId="0" borderId="0" xfId="0" applyFont="1" applyFill="1" applyAlignment="1">
      <alignment horizontal="right" vertical="top"/>
    </xf>
    <xf numFmtId="172" fontId="9" fillId="0" borderId="0" xfId="0" applyFont="1" applyFill="1" applyAlignment="1">
      <alignment/>
    </xf>
    <xf numFmtId="172" fontId="9" fillId="0" borderId="0" xfId="0" applyFont="1" applyFill="1" applyAlignment="1">
      <alignment horizontal="left" vertical="center"/>
    </xf>
    <xf numFmtId="172" fontId="13" fillId="0" borderId="0" xfId="2302" applyFont="1" applyFill="1" applyBorder="1" applyAlignment="1" applyProtection="1">
      <alignment horizontal="left" vertical="center"/>
      <protection hidden="1"/>
    </xf>
    <xf numFmtId="2" fontId="9" fillId="0" borderId="0" xfId="0" applyNumberFormat="1" applyFont="1" applyFill="1" applyAlignment="1">
      <alignment horizontal="left" vertical="center"/>
    </xf>
    <xf numFmtId="172" fontId="9" fillId="0" borderId="0" xfId="2302" applyFont="1" applyFill="1" applyBorder="1" applyAlignment="1" applyProtection="1">
      <alignment horizontal="left" vertical="center"/>
      <protection hidden="1"/>
    </xf>
    <xf numFmtId="49" fontId="11" fillId="0" borderId="0" xfId="2249" applyNumberFormat="1" applyFont="1" applyFill="1" applyBorder="1" applyAlignment="1" applyProtection="1">
      <alignment horizontal="left" vertical="center"/>
      <protection/>
    </xf>
    <xf numFmtId="172" fontId="3" fillId="0" borderId="0" xfId="0" applyFont="1" applyFill="1" applyBorder="1" applyAlignment="1">
      <alignment/>
    </xf>
    <xf numFmtId="2" fontId="13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 quotePrefix="1">
      <alignment horizontal="right" vertical="center"/>
      <protection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right" vertical="center"/>
    </xf>
    <xf numFmtId="172" fontId="2" fillId="0" borderId="0" xfId="0" applyFont="1" applyFill="1" applyAlignment="1">
      <alignment/>
    </xf>
    <xf numFmtId="49" fontId="8" fillId="0" borderId="19" xfId="0" applyNumberFormat="1" applyFont="1" applyFill="1" applyBorder="1" applyAlignment="1" applyProtection="1" quotePrefix="1">
      <alignment horizontal="center" vertical="center"/>
      <protection/>
    </xf>
    <xf numFmtId="172" fontId="9" fillId="0" borderId="0" xfId="0" applyFont="1" applyFill="1" applyBorder="1" applyAlignment="1">
      <alignment horizontal="center" vertical="center"/>
    </xf>
    <xf numFmtId="172" fontId="2" fillId="0" borderId="0" xfId="0" applyFont="1" applyFill="1" applyBorder="1" applyAlignment="1">
      <alignment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172" fontId="8" fillId="0" borderId="0" xfId="0" applyFont="1" applyFill="1" applyAlignment="1">
      <alignment/>
    </xf>
    <xf numFmtId="172" fontId="3" fillId="0" borderId="0" xfId="0" applyFont="1" applyFill="1" applyAlignment="1">
      <alignment/>
    </xf>
    <xf numFmtId="172" fontId="9" fillId="0" borderId="0" xfId="0" applyFont="1" applyFill="1" applyAlignment="1">
      <alignment horizontal="center" vertical="center"/>
    </xf>
    <xf numFmtId="49" fontId="14" fillId="0" borderId="0" xfId="1873" applyNumberFormat="1" applyFont="1" applyFill="1" applyBorder="1" applyAlignment="1">
      <alignment vertical="center"/>
      <protection/>
    </xf>
    <xf numFmtId="172" fontId="2" fillId="0" borderId="0" xfId="0" applyFont="1" applyFill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172" fontId="8" fillId="0" borderId="0" xfId="0" applyFont="1" applyFill="1" applyBorder="1" applyAlignment="1">
      <alignment horizontal="left"/>
    </xf>
    <xf numFmtId="172" fontId="8" fillId="0" borderId="0" xfId="0" applyFont="1" applyFill="1" applyBorder="1" applyAlignment="1">
      <alignment horizontal="center"/>
    </xf>
    <xf numFmtId="172" fontId="10" fillId="0" borderId="19" xfId="0" applyFont="1" applyFill="1" applyBorder="1" applyAlignment="1">
      <alignment horizontal="center" vertical="center" wrapText="1"/>
    </xf>
    <xf numFmtId="172" fontId="12" fillId="0" borderId="19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10" fillId="0" borderId="19" xfId="0" applyNumberFormat="1" applyFont="1" applyFill="1" applyBorder="1" applyAlignment="1">
      <alignment horizontal="center" vertical="center" wrapText="1"/>
    </xf>
    <xf numFmtId="1" fontId="13" fillId="0" borderId="0" xfId="1872" applyNumberFormat="1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Alignment="1">
      <alignment horizontal="left" vertical="center"/>
    </xf>
    <xf numFmtId="1" fontId="13" fillId="0" borderId="0" xfId="2302" applyNumberFormat="1" applyFont="1" applyFill="1" applyBorder="1" applyAlignment="1" applyProtection="1">
      <alignment horizontal="left" vertical="center"/>
      <protection hidden="1"/>
    </xf>
    <xf numFmtId="1" fontId="9" fillId="0" borderId="0" xfId="2302" applyNumberFormat="1" applyFont="1" applyFill="1" applyBorder="1" applyAlignment="1" applyProtection="1">
      <alignment horizontal="left" vertical="center"/>
      <protection hidden="1"/>
    </xf>
    <xf numFmtId="1" fontId="13" fillId="0" borderId="0" xfId="0" applyNumberFormat="1" applyFont="1" applyFill="1" applyAlignment="1">
      <alignment horizontal="left" vertical="center"/>
    </xf>
    <xf numFmtId="2" fontId="57" fillId="0" borderId="19" xfId="0" applyNumberFormat="1" applyFont="1" applyFill="1" applyBorder="1" applyAlignment="1" applyProtection="1" quotePrefix="1">
      <alignment horizontal="right" vertical="center"/>
      <protection/>
    </xf>
    <xf numFmtId="2" fontId="57" fillId="0" borderId="0" xfId="0" applyNumberFormat="1" applyFont="1" applyFill="1" applyBorder="1" applyAlignment="1" applyProtection="1" quotePrefix="1">
      <alignment horizontal="right" vertical="center"/>
      <protection/>
    </xf>
    <xf numFmtId="2" fontId="58" fillId="0" borderId="0" xfId="1873" applyNumberFormat="1" applyFont="1" applyFill="1" applyBorder="1" applyAlignment="1">
      <alignment horizontal="right" vertical="center"/>
      <protection/>
    </xf>
    <xf numFmtId="172" fontId="10" fillId="0" borderId="19" xfId="0" applyFont="1" applyFill="1" applyBorder="1" applyAlignment="1">
      <alignment horizontal="right" vertical="center" wrapText="1"/>
    </xf>
    <xf numFmtId="2" fontId="9" fillId="0" borderId="0" xfId="0" applyNumberFormat="1" applyFont="1" applyFill="1" applyAlignment="1">
      <alignment horizontal="right" vertical="center"/>
    </xf>
    <xf numFmtId="172" fontId="8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172" fontId="8" fillId="0" borderId="0" xfId="0" applyFont="1" applyFill="1" applyAlignment="1">
      <alignment horizontal="left"/>
    </xf>
    <xf numFmtId="172" fontId="9" fillId="0" borderId="0" xfId="0" applyFont="1" applyFill="1" applyBorder="1" applyAlignment="1">
      <alignment/>
    </xf>
    <xf numFmtId="172" fontId="9" fillId="0" borderId="0" xfId="0" applyFont="1" applyFill="1" applyAlignment="1">
      <alignment horizontal="right"/>
    </xf>
    <xf numFmtId="172" fontId="8" fillId="0" borderId="19" xfId="0" applyFont="1" applyFill="1" applyBorder="1" applyAlignment="1">
      <alignment horizontal="left" vertical="center" wrapText="1"/>
    </xf>
    <xf numFmtId="0" fontId="8" fillId="0" borderId="19" xfId="2294" applyNumberFormat="1" applyFont="1" applyFill="1" applyBorder="1" applyAlignment="1">
      <alignment horizontal="center" vertical="center"/>
      <protection/>
    </xf>
    <xf numFmtId="2" fontId="13" fillId="0" borderId="0" xfId="1873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Alignment="1">
      <alignment horizontal="left" vertical="center"/>
    </xf>
    <xf numFmtId="1" fontId="9" fillId="0" borderId="19" xfId="2294" applyNumberFormat="1" applyFont="1" applyFill="1" applyBorder="1" applyAlignment="1" applyProtection="1">
      <alignment horizontal="center" vertical="center"/>
      <protection locked="0"/>
    </xf>
    <xf numFmtId="1" fontId="8" fillId="0" borderId="0" xfId="2294" applyNumberFormat="1" applyFont="1" applyFill="1" applyBorder="1" applyAlignment="1">
      <alignment horizontal="left"/>
      <protection/>
    </xf>
    <xf numFmtId="49" fontId="8" fillId="0" borderId="19" xfId="2294" applyNumberFormat="1" applyFont="1" applyFill="1" applyBorder="1" applyAlignment="1" applyProtection="1">
      <alignment horizontal="center" vertical="center"/>
      <protection/>
    </xf>
    <xf numFmtId="49" fontId="10" fillId="0" borderId="19" xfId="2294" applyNumberFormat="1" applyFont="1" applyFill="1" applyBorder="1" applyAlignment="1" applyProtection="1">
      <alignment horizontal="left" vertical="center"/>
      <protection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172" fontId="10" fillId="0" borderId="19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2" fontId="2" fillId="0" borderId="19" xfId="0" applyFont="1" applyFill="1" applyBorder="1" applyAlignment="1">
      <alignment horizontal="center" vertical="center"/>
    </xf>
    <xf numFmtId="172" fontId="2" fillId="0" borderId="0" xfId="0" applyFont="1" applyFill="1" applyBorder="1" applyAlignment="1">
      <alignment horizontal="center" vertical="center"/>
    </xf>
    <xf numFmtId="172" fontId="2" fillId="0" borderId="19" xfId="2294" applyFont="1" applyFill="1" applyBorder="1" applyAlignment="1">
      <alignment horizontal="center" vertical="center"/>
      <protection/>
    </xf>
    <xf numFmtId="172" fontId="73" fillId="0" borderId="19" xfId="2249" applyNumberFormat="1" applyFont="1" applyBorder="1" applyAlignment="1" applyProtection="1">
      <alignment horizontal="left" vertical="center"/>
      <protection/>
    </xf>
    <xf numFmtId="49" fontId="73" fillId="0" borderId="19" xfId="2249" applyNumberFormat="1" applyFont="1" applyFill="1" applyBorder="1" applyAlignment="1" applyProtection="1">
      <alignment horizontal="left" vertical="center"/>
      <protection/>
    </xf>
    <xf numFmtId="172" fontId="73" fillId="0" borderId="19" xfId="2249" applyNumberFormat="1" applyFont="1" applyFill="1" applyBorder="1" applyAlignment="1" applyProtection="1">
      <alignment horizontal="left" vertical="center"/>
      <protection/>
    </xf>
    <xf numFmtId="172" fontId="73" fillId="0" borderId="0" xfId="2249" applyNumberFormat="1" applyFont="1" applyFill="1" applyAlignment="1" applyProtection="1">
      <alignment horizontal="left" vertical="center"/>
      <protection/>
    </xf>
    <xf numFmtId="49" fontId="68" fillId="0" borderId="0" xfId="0" applyNumberFormat="1" applyFont="1" applyFill="1" applyBorder="1" applyAlignment="1">
      <alignment horizontal="left" vertical="center"/>
    </xf>
    <xf numFmtId="49" fontId="68" fillId="0" borderId="0" xfId="0" applyNumberFormat="1" applyFont="1" applyFill="1" applyBorder="1" applyAlignment="1" applyProtection="1">
      <alignment horizontal="left" vertical="center"/>
      <protection/>
    </xf>
    <xf numFmtId="49" fontId="67" fillId="0" borderId="0" xfId="2249" applyNumberFormat="1" applyFont="1" applyFill="1" applyBorder="1" applyAlignment="1" applyProtection="1">
      <alignment horizontal="left" vertical="center"/>
      <protection/>
    </xf>
    <xf numFmtId="49" fontId="68" fillId="0" borderId="0" xfId="2302" applyNumberFormat="1" applyFont="1" applyFill="1" applyBorder="1" applyAlignment="1" applyProtection="1">
      <alignment horizontal="left" vertical="center"/>
      <protection/>
    </xf>
    <xf numFmtId="172" fontId="73" fillId="0" borderId="0" xfId="2249" applyNumberFormat="1" applyFont="1" applyBorder="1" applyAlignment="1" applyProtection="1">
      <alignment horizontal="left" vertical="center"/>
      <protection/>
    </xf>
    <xf numFmtId="49" fontId="10" fillId="0" borderId="19" xfId="2294" applyNumberFormat="1" applyFont="1" applyFill="1" applyBorder="1" applyAlignment="1">
      <alignment horizontal="left" vertical="center"/>
      <protection/>
    </xf>
    <xf numFmtId="1" fontId="71" fillId="10" borderId="0" xfId="0" applyNumberFormat="1" applyFont="1" applyFill="1" applyBorder="1" applyAlignment="1" applyProtection="1">
      <alignment horizontal="center" vertical="center"/>
      <protection locked="0"/>
    </xf>
    <xf numFmtId="49" fontId="69" fillId="10" borderId="0" xfId="0" applyNumberFormat="1" applyFont="1" applyFill="1" applyBorder="1" applyAlignment="1">
      <alignment horizontal="left" vertical="center"/>
    </xf>
    <xf numFmtId="49" fontId="71" fillId="10" borderId="0" xfId="0" applyNumberFormat="1" applyFont="1" applyFill="1" applyBorder="1" applyAlignment="1" applyProtection="1">
      <alignment horizontal="left" vertical="center"/>
      <protection/>
    </xf>
    <xf numFmtId="49" fontId="71" fillId="10" borderId="0" xfId="0" applyNumberFormat="1" applyFont="1" applyFill="1" applyBorder="1" applyAlignment="1">
      <alignment horizontal="center" vertical="center"/>
    </xf>
    <xf numFmtId="2" fontId="72" fillId="10" borderId="0" xfId="0" applyNumberFormat="1" applyFont="1" applyFill="1" applyBorder="1" applyAlignment="1" applyProtection="1" quotePrefix="1">
      <alignment horizontal="right" vertical="center"/>
      <protection/>
    </xf>
    <xf numFmtId="172" fontId="2" fillId="10" borderId="0" xfId="0" applyFont="1" applyFill="1" applyBorder="1" applyAlignment="1">
      <alignment horizontal="center" vertical="center"/>
    </xf>
    <xf numFmtId="2" fontId="2" fillId="10" borderId="0" xfId="0" applyNumberFormat="1" applyFont="1" applyFill="1" applyBorder="1" applyAlignment="1">
      <alignment/>
    </xf>
    <xf numFmtId="1" fontId="8" fillId="10" borderId="0" xfId="0" applyNumberFormat="1" applyFont="1" applyFill="1" applyBorder="1" applyAlignment="1">
      <alignment horizontal="left"/>
    </xf>
    <xf numFmtId="49" fontId="70" fillId="10" borderId="0" xfId="0" applyNumberFormat="1" applyFont="1" applyFill="1" applyBorder="1" applyAlignment="1">
      <alignment horizontal="left" vertical="center"/>
    </xf>
    <xf numFmtId="49" fontId="14" fillId="10" borderId="0" xfId="1873" applyNumberFormat="1" applyFont="1" applyFill="1" applyBorder="1" applyAlignment="1" applyProtection="1">
      <alignment horizontal="right" vertical="center"/>
      <protection locked="0"/>
    </xf>
    <xf numFmtId="1" fontId="13" fillId="10" borderId="0" xfId="1872" applyNumberFormat="1" applyFont="1" applyFill="1" applyBorder="1" applyAlignment="1" applyProtection="1">
      <alignment horizontal="center" vertical="center"/>
      <protection locked="0"/>
    </xf>
    <xf numFmtId="49" fontId="12" fillId="10" borderId="0" xfId="1872" applyNumberFormat="1" applyFont="1" applyFill="1" applyBorder="1" applyAlignment="1">
      <alignment horizontal="left" vertical="center"/>
      <protection/>
    </xf>
    <xf numFmtId="49" fontId="14" fillId="10" borderId="0" xfId="1873" applyNumberFormat="1" applyFont="1" applyFill="1" applyBorder="1" applyAlignment="1">
      <alignment vertical="center"/>
      <protection/>
    </xf>
    <xf numFmtId="2" fontId="13" fillId="10" borderId="0" xfId="1873" applyNumberFormat="1" applyFont="1" applyFill="1" applyBorder="1" applyAlignment="1">
      <alignment horizontal="right" vertical="center"/>
      <protection/>
    </xf>
    <xf numFmtId="172" fontId="3" fillId="10" borderId="0" xfId="0" applyFont="1" applyFill="1" applyBorder="1" applyAlignment="1">
      <alignment/>
    </xf>
    <xf numFmtId="172" fontId="14" fillId="10" borderId="0" xfId="0" applyFont="1" applyFill="1" applyBorder="1" applyAlignment="1">
      <alignment horizontal="left"/>
    </xf>
    <xf numFmtId="172" fontId="73" fillId="0" borderId="19" xfId="2249" applyNumberFormat="1" applyFont="1" applyBorder="1" applyAlignment="1" applyProtection="1">
      <alignment/>
      <protection/>
    </xf>
    <xf numFmtId="172" fontId="73" fillId="0" borderId="19" xfId="2249" applyNumberFormat="1" applyFont="1" applyFill="1" applyBorder="1" applyAlignment="1" applyProtection="1">
      <alignment/>
      <protection/>
    </xf>
    <xf numFmtId="49" fontId="74" fillId="0" borderId="19" xfId="2249" applyNumberFormat="1" applyFont="1" applyFill="1" applyBorder="1" applyAlignment="1" applyProtection="1">
      <alignment horizontal="left" vertical="center"/>
      <protection/>
    </xf>
    <xf numFmtId="172" fontId="13" fillId="0" borderId="0" xfId="0" applyFont="1" applyFill="1" applyAlignment="1">
      <alignment horizontal="left" vertical="center" wrapText="1"/>
    </xf>
    <xf numFmtId="172" fontId="79" fillId="10" borderId="0" xfId="0" applyFont="1" applyFill="1" applyBorder="1" applyAlignment="1">
      <alignment horizontal="center" vertical="center"/>
    </xf>
    <xf numFmtId="172" fontId="79" fillId="0" borderId="0" xfId="0" applyFont="1" applyFill="1" applyBorder="1" applyAlignment="1">
      <alignment horizontal="center" vertical="center"/>
    </xf>
    <xf numFmtId="172" fontId="80" fillId="0" borderId="19" xfId="0" applyFont="1" applyFill="1" applyBorder="1" applyAlignment="1">
      <alignment horizontal="center" vertical="center" wrapText="1"/>
    </xf>
    <xf numFmtId="172" fontId="81" fillId="0" borderId="19" xfId="0" applyFont="1" applyFill="1" applyBorder="1" applyAlignment="1">
      <alignment horizontal="center" vertical="center"/>
    </xf>
    <xf numFmtId="172" fontId="81" fillId="10" borderId="0" xfId="0" applyFont="1" applyFill="1" applyBorder="1" applyAlignment="1">
      <alignment horizontal="center" vertical="center"/>
    </xf>
    <xf numFmtId="172" fontId="81" fillId="0" borderId="0" xfId="0" applyFont="1" applyFill="1" applyBorder="1" applyAlignment="1">
      <alignment horizontal="center" vertical="center"/>
    </xf>
    <xf numFmtId="172" fontId="75" fillId="0" borderId="0" xfId="0" applyFont="1" applyFill="1" applyBorder="1" applyAlignment="1">
      <alignment horizontal="left" vertical="top"/>
    </xf>
    <xf numFmtId="172" fontId="8" fillId="0" borderId="19" xfId="0" applyFont="1" applyFill="1" applyBorder="1" applyAlignment="1">
      <alignment horizontal="center" vertical="center" wrapText="1"/>
    </xf>
    <xf numFmtId="49" fontId="68" fillId="0" borderId="0" xfId="2314" applyNumberFormat="1" applyFont="1" applyFill="1" applyBorder="1" applyAlignment="1">
      <alignment horizontal="left" vertical="center"/>
      <protection/>
    </xf>
    <xf numFmtId="49" fontId="68" fillId="0" borderId="0" xfId="2314" applyNumberFormat="1" applyFont="1" applyFill="1" applyBorder="1" applyAlignment="1" applyProtection="1">
      <alignment horizontal="left" vertical="center"/>
      <protection/>
    </xf>
    <xf numFmtId="49" fontId="68" fillId="0" borderId="0" xfId="2303" applyNumberFormat="1" applyFont="1" applyFill="1" applyBorder="1" applyAlignment="1" applyProtection="1">
      <alignment horizontal="left" vertical="center"/>
      <protection/>
    </xf>
    <xf numFmtId="49" fontId="67" fillId="0" borderId="0" xfId="2314" applyNumberFormat="1" applyFont="1" applyFill="1" applyBorder="1" applyAlignment="1">
      <alignment horizontal="left" vertical="center"/>
      <protection/>
    </xf>
    <xf numFmtId="172" fontId="89" fillId="0" borderId="0" xfId="0" applyFont="1" applyBorder="1" applyAlignment="1">
      <alignment horizontal="left" vertical="top"/>
    </xf>
    <xf numFmtId="172" fontId="15" fillId="0" borderId="0" xfId="0" applyFont="1" applyBorder="1" applyAlignment="1">
      <alignment horizontal="left" vertical="top"/>
    </xf>
    <xf numFmtId="172" fontId="90" fillId="0" borderId="0" xfId="0" applyFont="1" applyAlignment="1">
      <alignment horizontal="left" vertical="center" wrapText="1"/>
    </xf>
    <xf numFmtId="49" fontId="14" fillId="0" borderId="0" xfId="1873" applyNumberFormat="1" applyFont="1" applyFill="1" applyBorder="1" applyAlignment="1" applyProtection="1">
      <alignment horizontal="right" vertical="center"/>
      <protection locked="0"/>
    </xf>
    <xf numFmtId="49" fontId="8" fillId="0" borderId="19" xfId="0" applyNumberFormat="1" applyFont="1" applyFill="1" applyBorder="1" applyAlignment="1" applyProtection="1">
      <alignment horizontal="right" vertical="center"/>
      <protection locked="0"/>
    </xf>
    <xf numFmtId="49" fontId="91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172" fontId="8" fillId="0" borderId="19" xfId="2317" applyFont="1" applyFill="1" applyBorder="1" applyAlignment="1">
      <alignment horizontal="right" vertical="center"/>
      <protection/>
    </xf>
    <xf numFmtId="49" fontId="71" fillId="10" borderId="0" xfId="0" applyNumberFormat="1" applyFont="1" applyFill="1" applyBorder="1" applyAlignment="1" applyProtection="1">
      <alignment horizontal="right" vertical="center"/>
      <protection locked="0"/>
    </xf>
    <xf numFmtId="1" fontId="91" fillId="0" borderId="0" xfId="0" applyNumberFormat="1" applyFont="1" applyFill="1" applyAlignment="1">
      <alignment horizontal="left" vertical="center"/>
    </xf>
    <xf numFmtId="172" fontId="8" fillId="0" borderId="19" xfId="2317" applyFont="1" applyBorder="1" applyAlignment="1">
      <alignment horizontal="right" vertical="center"/>
      <protection/>
    </xf>
    <xf numFmtId="172" fontId="8" fillId="0" borderId="0" xfId="0" applyFont="1" applyAlignment="1">
      <alignment horizontal="right" vertical="center"/>
    </xf>
    <xf numFmtId="49" fontId="8" fillId="0" borderId="19" xfId="2294" applyNumberFormat="1" applyFont="1" applyFill="1" applyBorder="1" applyAlignment="1">
      <alignment horizontal="right" vertical="center"/>
      <protection/>
    </xf>
    <xf numFmtId="49" fontId="8" fillId="0" borderId="19" xfId="2294" applyNumberFormat="1" applyFont="1" applyFill="1" applyBorder="1" applyAlignment="1" applyProtection="1">
      <alignment horizontal="right" vertical="center"/>
      <protection locked="0"/>
    </xf>
    <xf numFmtId="49" fontId="8" fillId="0" borderId="19" xfId="1872" applyNumberFormat="1" applyFont="1" applyFill="1" applyBorder="1" applyAlignment="1" applyProtection="1">
      <alignment horizontal="right" vertical="center"/>
      <protection locked="0"/>
    </xf>
    <xf numFmtId="1" fontId="9" fillId="0" borderId="0" xfId="0" applyNumberFormat="1" applyFont="1" applyFill="1" applyBorder="1" applyAlignment="1">
      <alignment horizontal="center"/>
    </xf>
    <xf numFmtId="172" fontId="9" fillId="0" borderId="0" xfId="0" applyFont="1" applyFill="1" applyBorder="1" applyAlignment="1">
      <alignment horizontal="right"/>
    </xf>
    <xf numFmtId="172" fontId="2" fillId="0" borderId="0" xfId="0" applyFont="1" applyFill="1" applyAlignment="1">
      <alignment horizontal="left" vertical="center"/>
    </xf>
    <xf numFmtId="2" fontId="92" fillId="10" borderId="0" xfId="0" applyNumberFormat="1" applyFont="1" applyFill="1" applyBorder="1" applyAlignment="1" applyProtection="1" quotePrefix="1">
      <alignment horizontal="center" vertical="center"/>
      <protection/>
    </xf>
    <xf numFmtId="2" fontId="92" fillId="0" borderId="0" xfId="0" applyNumberFormat="1" applyFont="1" applyFill="1" applyBorder="1" applyAlignment="1" applyProtection="1" quotePrefix="1">
      <alignment horizontal="center" vertical="center"/>
      <protection/>
    </xf>
    <xf numFmtId="2" fontId="93" fillId="0" borderId="19" xfId="0" applyNumberFormat="1" applyFont="1" applyFill="1" applyBorder="1" applyAlignment="1" applyProtection="1" quotePrefix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right" vertical="center"/>
      <protection locked="0"/>
    </xf>
    <xf numFmtId="172" fontId="20" fillId="0" borderId="0" xfId="0" applyFont="1" applyFill="1" applyBorder="1" applyAlignment="1" applyProtection="1">
      <alignment horizontal="left"/>
      <protection locked="0"/>
    </xf>
    <xf numFmtId="172" fontId="20" fillId="0" borderId="0" xfId="0" applyFont="1" applyFill="1" applyBorder="1" applyAlignment="1">
      <alignment horizontal="left"/>
    </xf>
    <xf numFmtId="172" fontId="20" fillId="0" borderId="0" xfId="0" applyFont="1" applyFill="1" applyAlignment="1">
      <alignment horizontal="left"/>
    </xf>
    <xf numFmtId="172" fontId="133" fillId="0" borderId="0" xfId="0" applyFont="1" applyFill="1" applyBorder="1" applyAlignment="1">
      <alignment horizontal="left" vertical="top"/>
    </xf>
    <xf numFmtId="172" fontId="134" fillId="0" borderId="0" xfId="0" applyFont="1" applyFill="1" applyAlignment="1">
      <alignment horizontal="left" vertical="top"/>
    </xf>
    <xf numFmtId="172" fontId="135" fillId="0" borderId="0" xfId="0" applyFont="1" applyAlignment="1">
      <alignment horizontal="left" vertical="top"/>
    </xf>
    <xf numFmtId="175" fontId="59" fillId="0" borderId="0" xfId="0" applyNumberFormat="1" applyFont="1" applyFill="1" applyBorder="1" applyAlignment="1">
      <alignment horizontal="right" vertical="center"/>
    </xf>
    <xf numFmtId="175" fontId="90" fillId="0" borderId="0" xfId="0" applyNumberFormat="1" applyFont="1" applyAlignment="1">
      <alignment horizontal="right" vertical="center"/>
    </xf>
    <xf numFmtId="172" fontId="20" fillId="0" borderId="0" xfId="0" applyFont="1" applyFill="1" applyBorder="1" applyAlignment="1">
      <alignment horizontal="left" vertical="top"/>
    </xf>
    <xf numFmtId="172" fontId="20" fillId="0" borderId="0" xfId="0" applyFont="1" applyFill="1" applyAlignment="1">
      <alignment horizontal="left" vertical="top"/>
    </xf>
    <xf numFmtId="172" fontId="15" fillId="0" borderId="0" xfId="0" applyFont="1" applyAlignment="1">
      <alignment horizontal="left" vertical="top"/>
    </xf>
    <xf numFmtId="172" fontId="25" fillId="0" borderId="0" xfId="0" applyFont="1" applyFill="1" applyBorder="1" applyAlignment="1">
      <alignment horizontal="left" vertical="center"/>
    </xf>
    <xf numFmtId="172" fontId="22" fillId="0" borderId="0" xfId="0" applyFont="1" applyFill="1" applyAlignment="1">
      <alignment horizontal="left"/>
    </xf>
    <xf numFmtId="172" fontId="78" fillId="0" borderId="0" xfId="0" applyFont="1" applyFill="1" applyBorder="1" applyAlignment="1">
      <alignment horizontal="left" vertical="center" wrapText="1"/>
    </xf>
    <xf numFmtId="172" fontId="90" fillId="0" borderId="0" xfId="0" applyFont="1" applyAlignment="1">
      <alignment horizontal="left" vertical="center" wrapText="1"/>
    </xf>
    <xf numFmtId="172" fontId="75" fillId="0" borderId="0" xfId="0" applyFont="1" applyFill="1" applyAlignment="1">
      <alignment horizontal="left" vertical="center"/>
    </xf>
    <xf numFmtId="172" fontId="89" fillId="0" borderId="0" xfId="0" applyFont="1" applyAlignment="1">
      <alignment horizontal="left" vertical="center"/>
    </xf>
    <xf numFmtId="172" fontId="15" fillId="0" borderId="0" xfId="0" applyFont="1" applyAlignment="1">
      <alignment/>
    </xf>
    <xf numFmtId="172" fontId="75" fillId="0" borderId="0" xfId="0" applyFont="1" applyFill="1" applyBorder="1" applyAlignment="1">
      <alignment horizontal="left" vertical="top"/>
    </xf>
    <xf numFmtId="172" fontId="89" fillId="0" borderId="0" xfId="0" applyFont="1" applyBorder="1" applyAlignment="1">
      <alignment horizontal="left" vertical="top"/>
    </xf>
    <xf numFmtId="172" fontId="15" fillId="0" borderId="0" xfId="0" applyFont="1" applyBorder="1" applyAlignment="1">
      <alignment horizontal="left" vertical="top"/>
    </xf>
    <xf numFmtId="172" fontId="25" fillId="0" borderId="0" xfId="0" applyFont="1" applyFill="1" applyBorder="1" applyAlignment="1">
      <alignment horizontal="right" vertical="center"/>
    </xf>
    <xf numFmtId="172" fontId="15" fillId="0" borderId="0" xfId="0" applyFont="1" applyFill="1" applyAlignment="1">
      <alignment horizontal="right"/>
    </xf>
    <xf numFmtId="172" fontId="15" fillId="0" borderId="0" xfId="0" applyFont="1" applyAlignment="1">
      <alignment horizontal="right"/>
    </xf>
    <xf numFmtId="172" fontId="82" fillId="0" borderId="0" xfId="0" applyFont="1" applyFill="1" applyBorder="1" applyAlignment="1">
      <alignment horizontal="right" vertical="center"/>
    </xf>
    <xf numFmtId="172" fontId="83" fillId="0" borderId="0" xfId="0" applyFont="1" applyFill="1" applyAlignment="1">
      <alignment horizontal="right"/>
    </xf>
    <xf numFmtId="172" fontId="84" fillId="0" borderId="0" xfId="0" applyFont="1" applyFill="1" applyBorder="1" applyAlignment="1">
      <alignment horizontal="right" vertical="center"/>
    </xf>
    <xf numFmtId="172" fontId="85" fillId="0" borderId="0" xfId="0" applyFont="1" applyFill="1" applyAlignment="1">
      <alignment horizontal="right"/>
    </xf>
    <xf numFmtId="172" fontId="86" fillId="0" borderId="0" xfId="0" applyFont="1" applyFill="1" applyBorder="1" applyAlignment="1">
      <alignment horizontal="right" vertical="center"/>
    </xf>
    <xf numFmtId="172" fontId="87" fillId="0" borderId="0" xfId="0" applyFont="1" applyFill="1" applyBorder="1" applyAlignment="1">
      <alignment horizontal="right" vertical="center"/>
    </xf>
    <xf numFmtId="172" fontId="24" fillId="0" borderId="0" xfId="0" applyFont="1" applyFill="1" applyBorder="1" applyAlignment="1">
      <alignment horizontal="center" vertical="center"/>
    </xf>
    <xf numFmtId="172" fontId="24" fillId="0" borderId="0" xfId="0" applyFont="1" applyFill="1" applyAlignment="1">
      <alignment horizontal="center" vertical="center"/>
    </xf>
    <xf numFmtId="172" fontId="15" fillId="0" borderId="0" xfId="0" applyFont="1" applyFill="1" applyAlignment="1">
      <alignment/>
    </xf>
    <xf numFmtId="172" fontId="58" fillId="0" borderId="0" xfId="0" applyFont="1" applyFill="1" applyBorder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13" fillId="0" borderId="0" xfId="0" applyFont="1" applyFill="1" applyAlignment="1">
      <alignment horizontal="left" vertical="center" wrapText="1"/>
    </xf>
    <xf numFmtId="172" fontId="2" fillId="0" borderId="0" xfId="0" applyFont="1" applyFill="1" applyAlignment="1">
      <alignment horizontal="left" vertical="center"/>
    </xf>
    <xf numFmtId="1" fontId="62" fillId="0" borderId="20" xfId="0" applyNumberFormat="1" applyFont="1" applyFill="1" applyBorder="1" applyAlignment="1">
      <alignment horizontal="center" vertical="center"/>
    </xf>
    <xf numFmtId="1" fontId="62" fillId="0" borderId="21" xfId="0" applyNumberFormat="1" applyFont="1" applyFill="1" applyBorder="1" applyAlignment="1">
      <alignment horizontal="center" vertical="center"/>
    </xf>
    <xf numFmtId="1" fontId="62" fillId="0" borderId="22" xfId="0" applyNumberFormat="1" applyFont="1" applyFill="1" applyBorder="1" applyAlignment="1">
      <alignment horizontal="center" vertical="center"/>
    </xf>
    <xf numFmtId="172" fontId="23" fillId="0" borderId="0" xfId="0" applyFont="1" applyFill="1" applyAlignment="1">
      <alignment horizontal="center" vertical="center" wrapText="1"/>
    </xf>
    <xf numFmtId="172" fontId="26" fillId="0" borderId="0" xfId="0" applyFont="1" applyFill="1" applyAlignment="1">
      <alignment horizontal="left"/>
    </xf>
    <xf numFmtId="172" fontId="61" fillId="0" borderId="23" xfId="0" applyFont="1" applyFill="1" applyBorder="1" applyAlignment="1">
      <alignment horizontal="center" vertical="center" wrapText="1"/>
    </xf>
    <xf numFmtId="172" fontId="61" fillId="0" borderId="0" xfId="0" applyFont="1" applyFill="1" applyAlignment="1">
      <alignment wrapText="1"/>
    </xf>
    <xf numFmtId="172" fontId="88" fillId="0" borderId="0" xfId="0" applyFont="1" applyAlignment="1">
      <alignment/>
    </xf>
    <xf numFmtId="172" fontId="27" fillId="0" borderId="0" xfId="0" applyFont="1" applyFill="1" applyAlignment="1">
      <alignment horizontal="left" vertical="top"/>
    </xf>
    <xf numFmtId="49" fontId="8" fillId="33" borderId="19" xfId="0" applyNumberFormat="1" applyFont="1" applyFill="1" applyBorder="1" applyAlignment="1" applyProtection="1">
      <alignment horizontal="right" vertical="center"/>
      <protection locked="0"/>
    </xf>
    <xf numFmtId="1" fontId="9" fillId="33" borderId="19" xfId="0" applyNumberFormat="1" applyFont="1" applyFill="1" applyBorder="1" applyAlignment="1" applyProtection="1">
      <alignment horizontal="center" vertical="center"/>
      <protection locked="0"/>
    </xf>
    <xf numFmtId="172" fontId="73" fillId="33" borderId="19" xfId="2249" applyNumberFormat="1" applyFont="1" applyFill="1" applyBorder="1" applyAlignment="1" applyProtection="1">
      <alignment/>
      <protection/>
    </xf>
    <xf numFmtId="49" fontId="10" fillId="33" borderId="19" xfId="0" applyNumberFormat="1" applyFont="1" applyFill="1" applyBorder="1" applyAlignment="1" applyProtection="1">
      <alignment horizontal="left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>
      <alignment horizontal="center" vertical="center"/>
    </xf>
    <xf numFmtId="49" fontId="73" fillId="33" borderId="19" xfId="2249" applyNumberFormat="1" applyFont="1" applyFill="1" applyBorder="1" applyAlignment="1" applyProtection="1">
      <alignment horizontal="left" vertical="center"/>
      <protection/>
    </xf>
    <xf numFmtId="49" fontId="74" fillId="33" borderId="19" xfId="2249" applyNumberFormat="1" applyFont="1" applyFill="1" applyBorder="1" applyAlignment="1" applyProtection="1">
      <alignment horizontal="left" vertical="center"/>
      <protection/>
    </xf>
    <xf numFmtId="172" fontId="73" fillId="33" borderId="0" xfId="2249" applyNumberFormat="1" applyFont="1" applyFill="1" applyAlignment="1" applyProtection="1">
      <alignment/>
      <protection/>
    </xf>
    <xf numFmtId="49" fontId="10" fillId="33" borderId="19" xfId="2294" applyNumberFormat="1" applyFont="1" applyFill="1" applyBorder="1" applyAlignment="1" applyProtection="1">
      <alignment horizontal="left" vertical="center"/>
      <protection/>
    </xf>
    <xf numFmtId="172" fontId="73" fillId="33" borderId="19" xfId="2249" applyNumberFormat="1" applyFont="1" applyFill="1" applyBorder="1" applyAlignment="1" applyProtection="1">
      <alignment horizontal="left" vertical="center"/>
      <protection/>
    </xf>
    <xf numFmtId="49" fontId="8" fillId="33" borderId="19" xfId="0" applyNumberFormat="1" applyFont="1" applyFill="1" applyBorder="1" applyAlignment="1" applyProtection="1" quotePrefix="1">
      <alignment horizontal="center" vertical="center"/>
      <protection/>
    </xf>
    <xf numFmtId="172" fontId="73" fillId="33" borderId="19" xfId="2249" applyNumberFormat="1" applyFont="1" applyFill="1" applyBorder="1" applyAlignment="1" applyProtection="1" quotePrefix="1">
      <alignment horizontal="left" vertical="center"/>
      <protection/>
    </xf>
    <xf numFmtId="49" fontId="60" fillId="33" borderId="19" xfId="0" applyNumberFormat="1" applyFont="1" applyFill="1" applyBorder="1" applyAlignment="1" applyProtection="1">
      <alignment horizontal="left" vertical="center"/>
      <protection/>
    </xf>
    <xf numFmtId="172" fontId="8" fillId="33" borderId="19" xfId="0" applyFont="1" applyFill="1" applyBorder="1" applyAlignment="1">
      <alignment horizontal="right" vertical="center"/>
    </xf>
    <xf numFmtId="49" fontId="10" fillId="33" borderId="19" xfId="0" applyNumberFormat="1" applyFont="1" applyFill="1" applyBorder="1" applyAlignment="1">
      <alignment horizontal="left" vertical="center"/>
    </xf>
    <xf numFmtId="49" fontId="8" fillId="33" borderId="19" xfId="1872" applyNumberFormat="1" applyFont="1" applyFill="1" applyBorder="1" applyAlignment="1" applyProtection="1">
      <alignment horizontal="right" vertical="center"/>
      <protection locked="0"/>
    </xf>
    <xf numFmtId="172" fontId="136" fillId="0" borderId="0" xfId="0" applyFont="1" applyFill="1" applyBorder="1" applyAlignment="1" applyProtection="1">
      <alignment horizontal="left"/>
      <protection locked="0"/>
    </xf>
    <xf numFmtId="172" fontId="136" fillId="0" borderId="0" xfId="0" applyFont="1" applyFill="1" applyAlignment="1">
      <alignment horizontal="left"/>
    </xf>
  </cellXfs>
  <cellStyles count="2341">
    <cellStyle name="Normal" xfId="0"/>
    <cellStyle name="0,0&#10;&#10;NA&#10;&#10;" xfId="15"/>
    <cellStyle name="0,0&#13;&#10;NA&#13;&#10;" xfId="16"/>
    <cellStyle name="20% - Accent1 2" xfId="17"/>
    <cellStyle name="20% - Accent1 2 2" xfId="18"/>
    <cellStyle name="20% - Accent1 2 2 2" xfId="19"/>
    <cellStyle name="20% - Accent1 2 3" xfId="20"/>
    <cellStyle name="20% - Accent1 3" xfId="21"/>
    <cellStyle name="20% - Accent1 4" xfId="22"/>
    <cellStyle name="20% - Accent1 5" xfId="23"/>
    <cellStyle name="20% - Accent1 6" xfId="24"/>
    <cellStyle name="20% - Accent2 2" xfId="25"/>
    <cellStyle name="20% - Accent2 2 2" xfId="26"/>
    <cellStyle name="20% - Accent2 2 2 2" xfId="27"/>
    <cellStyle name="20% - Accent2 2 3" xfId="28"/>
    <cellStyle name="20% - Accent2 3" xfId="29"/>
    <cellStyle name="20% - Accent2 4" xfId="30"/>
    <cellStyle name="20% - Accent2 5" xfId="31"/>
    <cellStyle name="20% - Accent2 6" xfId="32"/>
    <cellStyle name="20% - Accent3 2" xfId="33"/>
    <cellStyle name="20% - Accent3 2 2" xfId="34"/>
    <cellStyle name="20% - Accent3 2 2 2" xfId="35"/>
    <cellStyle name="20% - Accent3 2 3" xfId="36"/>
    <cellStyle name="20% - Accent3 3" xfId="37"/>
    <cellStyle name="20% - Accent3 4" xfId="38"/>
    <cellStyle name="20% - Accent3 5" xfId="39"/>
    <cellStyle name="20% - Accent3 6" xfId="40"/>
    <cellStyle name="20% - Accent4 2" xfId="41"/>
    <cellStyle name="20% - Accent4 2 2" xfId="42"/>
    <cellStyle name="20% - Accent4 2 2 2" xfId="43"/>
    <cellStyle name="20% - Accent4 2 3" xfId="44"/>
    <cellStyle name="20% - Accent4 3" xfId="45"/>
    <cellStyle name="20% - Accent4 4" xfId="46"/>
    <cellStyle name="20% - Accent4 5" xfId="47"/>
    <cellStyle name="20% - Accent4 6" xfId="48"/>
    <cellStyle name="20% - Accent5 2" xfId="49"/>
    <cellStyle name="20% - Accent5 2 2" xfId="50"/>
    <cellStyle name="20% - Accent5 2 3" xfId="51"/>
    <cellStyle name="20% - Accent5 3" xfId="52"/>
    <cellStyle name="20% - Accent5 4" xfId="53"/>
    <cellStyle name="20% - Accent5 5" xfId="54"/>
    <cellStyle name="20% - Accent5 6" xfId="55"/>
    <cellStyle name="20% - Accent6 2" xfId="56"/>
    <cellStyle name="20% - Accent6 2 2" xfId="57"/>
    <cellStyle name="20% - Accent6 2 2 2" xfId="58"/>
    <cellStyle name="20% - Accent6 2 3" xfId="59"/>
    <cellStyle name="20% - Accent6 3" xfId="60"/>
    <cellStyle name="20% - Accent6 4" xfId="61"/>
    <cellStyle name="20% - Accent6 5" xfId="62"/>
    <cellStyle name="20% - Accent6 6" xfId="63"/>
    <cellStyle name="20% - Акцент1" xfId="64"/>
    <cellStyle name="20% - Акцент2" xfId="65"/>
    <cellStyle name="20% - Акцент3" xfId="66"/>
    <cellStyle name="20% - Акцент4" xfId="67"/>
    <cellStyle name="20% - Акцент5" xfId="68"/>
    <cellStyle name="20% - Акцент6" xfId="69"/>
    <cellStyle name="40% - Accent1 2" xfId="70"/>
    <cellStyle name="40% - Accent1 2 2" xfId="71"/>
    <cellStyle name="40% - Accent1 2 2 2" xfId="72"/>
    <cellStyle name="40% - Accent1 2 3" xfId="73"/>
    <cellStyle name="40% - Accent1 3" xfId="74"/>
    <cellStyle name="40% - Accent1 4" xfId="75"/>
    <cellStyle name="40% - Accent1 5" xfId="76"/>
    <cellStyle name="40% - Accent1 6" xfId="77"/>
    <cellStyle name="40% - Accent2 2" xfId="78"/>
    <cellStyle name="40% - Accent2 2 2" xfId="79"/>
    <cellStyle name="40% - Accent2 2 3" xfId="80"/>
    <cellStyle name="40% - Accent2 3" xfId="81"/>
    <cellStyle name="40% - Accent2 4" xfId="82"/>
    <cellStyle name="40% - Accent2 5" xfId="83"/>
    <cellStyle name="40% - Accent2 6" xfId="84"/>
    <cellStyle name="40% - Accent3 2" xfId="85"/>
    <cellStyle name="40% - Accent3 2 2" xfId="86"/>
    <cellStyle name="40% - Accent3 2 2 2" xfId="87"/>
    <cellStyle name="40% - Accent3 2 3" xfId="88"/>
    <cellStyle name="40% - Accent3 3" xfId="89"/>
    <cellStyle name="40% - Accent3 4" xfId="90"/>
    <cellStyle name="40% - Accent3 5" xfId="91"/>
    <cellStyle name="40% - Accent3 6" xfId="92"/>
    <cellStyle name="40% - Accent4 2" xfId="93"/>
    <cellStyle name="40% - Accent4 2 2" xfId="94"/>
    <cellStyle name="40% - Accent4 2 2 2" xfId="95"/>
    <cellStyle name="40% - Accent4 2 3" xfId="96"/>
    <cellStyle name="40% - Accent4 3" xfId="97"/>
    <cellStyle name="40% - Accent4 4" xfId="98"/>
    <cellStyle name="40% - Accent4 5" xfId="99"/>
    <cellStyle name="40% - Accent4 6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5 4" xfId="106"/>
    <cellStyle name="40% - Accent5 5" xfId="107"/>
    <cellStyle name="40% - Accent5 6" xfId="108"/>
    <cellStyle name="40% - Accent6 2" xfId="109"/>
    <cellStyle name="40% - Accent6 2 2" xfId="110"/>
    <cellStyle name="40% - Accent6 2 2 2" xfId="111"/>
    <cellStyle name="40% - Accent6 2 3" xfId="112"/>
    <cellStyle name="40% - Accent6 3" xfId="113"/>
    <cellStyle name="40% - Accent6 4" xfId="114"/>
    <cellStyle name="40% - Accent6 5" xfId="115"/>
    <cellStyle name="40% - Accent6 6" xfId="116"/>
    <cellStyle name="40% - Акцент1" xfId="117"/>
    <cellStyle name="40% - Акцент2" xfId="118"/>
    <cellStyle name="40% - Акцент3" xfId="119"/>
    <cellStyle name="40% - Акцент4" xfId="120"/>
    <cellStyle name="40% - Акцент5" xfId="121"/>
    <cellStyle name="40% - Акцент6" xfId="122"/>
    <cellStyle name="60% - Accent1 2" xfId="123"/>
    <cellStyle name="60% - Accent1 2 2" xfId="124"/>
    <cellStyle name="60% - Accent1 2 2 2" xfId="125"/>
    <cellStyle name="60% - Accent1 2 3" xfId="126"/>
    <cellStyle name="60% - Accent1 3" xfId="127"/>
    <cellStyle name="60% - Accent1 4" xfId="128"/>
    <cellStyle name="60% - Accent1 5" xfId="129"/>
    <cellStyle name="60% - Accent1 6" xfId="130"/>
    <cellStyle name="60% - Accent2 2" xfId="131"/>
    <cellStyle name="60% - Accent2 2 2" xfId="132"/>
    <cellStyle name="60% - Accent2 2 2 2" xfId="133"/>
    <cellStyle name="60% - Accent2 2 3" xfId="134"/>
    <cellStyle name="60% - Accent2 3" xfId="135"/>
    <cellStyle name="60% - Accent2 4" xfId="136"/>
    <cellStyle name="60% - Accent2 5" xfId="137"/>
    <cellStyle name="60% - Accent2 6" xfId="138"/>
    <cellStyle name="60% - Accent3 2" xfId="139"/>
    <cellStyle name="60% - Accent3 2 2" xfId="140"/>
    <cellStyle name="60% - Accent3 2 2 2" xfId="141"/>
    <cellStyle name="60% - Accent3 2 3" xfId="142"/>
    <cellStyle name="60% - Accent3 3" xfId="143"/>
    <cellStyle name="60% - Accent3 4" xfId="144"/>
    <cellStyle name="60% - Accent3 5" xfId="145"/>
    <cellStyle name="60% - Accent3 6" xfId="146"/>
    <cellStyle name="60% - Accent4 2" xfId="147"/>
    <cellStyle name="60% - Accent4 2 2" xfId="148"/>
    <cellStyle name="60% - Accent4 2 2 2" xfId="149"/>
    <cellStyle name="60% - Accent4 2 3" xfId="150"/>
    <cellStyle name="60% - Accent4 3" xfId="151"/>
    <cellStyle name="60% - Accent4 4" xfId="152"/>
    <cellStyle name="60% - Accent4 5" xfId="153"/>
    <cellStyle name="60% - Accent4 6" xfId="154"/>
    <cellStyle name="60% - Accent5 2" xfId="155"/>
    <cellStyle name="60% - Accent5 2 2" xfId="156"/>
    <cellStyle name="60% - Accent5 2 2 2" xfId="157"/>
    <cellStyle name="60% - Accent5 2 3" xfId="158"/>
    <cellStyle name="60% - Accent5 3" xfId="159"/>
    <cellStyle name="60% - Accent5 4" xfId="160"/>
    <cellStyle name="60% - Accent5 5" xfId="161"/>
    <cellStyle name="60% - Accent5 6" xfId="162"/>
    <cellStyle name="60% - Accent6 2" xfId="163"/>
    <cellStyle name="60% - Accent6 2 2" xfId="164"/>
    <cellStyle name="60% - Accent6 2 2 2" xfId="165"/>
    <cellStyle name="60% - Accent6 2 3" xfId="166"/>
    <cellStyle name="60% - Accent6 3" xfId="167"/>
    <cellStyle name="60% - Accent6 4" xfId="168"/>
    <cellStyle name="60% - Accent6 5" xfId="169"/>
    <cellStyle name="60% - Accent6 6" xfId="170"/>
    <cellStyle name="60% - Акцент1" xfId="171"/>
    <cellStyle name="60% - Акцент2" xfId="172"/>
    <cellStyle name="60% - Акцент3" xfId="173"/>
    <cellStyle name="60% - Акцент4" xfId="174"/>
    <cellStyle name="60% - Акцент5" xfId="175"/>
    <cellStyle name="60% - Акцент6" xfId="176"/>
    <cellStyle name="Accent1 2" xfId="177"/>
    <cellStyle name="Accent1 2 2" xfId="178"/>
    <cellStyle name="Accent1 2 2 2" xfId="179"/>
    <cellStyle name="Accent1 2 3" xfId="180"/>
    <cellStyle name="Accent1 3" xfId="181"/>
    <cellStyle name="Accent1 4" xfId="182"/>
    <cellStyle name="Accent1 5" xfId="183"/>
    <cellStyle name="Accent1 6" xfId="184"/>
    <cellStyle name="Accent2 2" xfId="185"/>
    <cellStyle name="Accent2 2 2" xfId="186"/>
    <cellStyle name="Accent2 2 2 2" xfId="187"/>
    <cellStyle name="Accent2 2 3" xfId="188"/>
    <cellStyle name="Accent2 3" xfId="189"/>
    <cellStyle name="Accent2 4" xfId="190"/>
    <cellStyle name="Accent2 5" xfId="191"/>
    <cellStyle name="Accent2 6" xfId="192"/>
    <cellStyle name="Accent3 2" xfId="193"/>
    <cellStyle name="Accent3 2 2" xfId="194"/>
    <cellStyle name="Accent3 2 2 2" xfId="195"/>
    <cellStyle name="Accent3 2 3" xfId="196"/>
    <cellStyle name="Accent3 3" xfId="197"/>
    <cellStyle name="Accent3 4" xfId="198"/>
    <cellStyle name="Accent3 5" xfId="199"/>
    <cellStyle name="Accent3 6" xfId="200"/>
    <cellStyle name="Accent4 2" xfId="201"/>
    <cellStyle name="Accent4 2 2" xfId="202"/>
    <cellStyle name="Accent4 2 2 2" xfId="203"/>
    <cellStyle name="Accent4 2 3" xfId="204"/>
    <cellStyle name="Accent4 3" xfId="205"/>
    <cellStyle name="Accent4 4" xfId="206"/>
    <cellStyle name="Accent4 5" xfId="207"/>
    <cellStyle name="Accent4 6" xfId="208"/>
    <cellStyle name="Accent5 2" xfId="209"/>
    <cellStyle name="Accent5 2 2" xfId="210"/>
    <cellStyle name="Accent5 2 3" xfId="211"/>
    <cellStyle name="Accent5 3" xfId="212"/>
    <cellStyle name="Accent5 4" xfId="213"/>
    <cellStyle name="Accent5 5" xfId="214"/>
    <cellStyle name="Accent5 6" xfId="215"/>
    <cellStyle name="Accent6 2" xfId="216"/>
    <cellStyle name="Accent6 2 2" xfId="217"/>
    <cellStyle name="Accent6 2 2 2" xfId="218"/>
    <cellStyle name="Accent6 2 3" xfId="219"/>
    <cellStyle name="Accent6 3" xfId="220"/>
    <cellStyle name="Accent6 4" xfId="221"/>
    <cellStyle name="Accent6 5" xfId="222"/>
    <cellStyle name="Accent6 6" xfId="223"/>
    <cellStyle name="Berekening 2" xfId="224"/>
    <cellStyle name="Berekening 2 2" xfId="225"/>
    <cellStyle name="Berekening 2 2 2" xfId="226"/>
    <cellStyle name="Berekening 2 3" xfId="227"/>
    <cellStyle name="Berekening 3" xfId="228"/>
    <cellStyle name="Berekening 4" xfId="229"/>
    <cellStyle name="Berekening 5" xfId="230"/>
    <cellStyle name="Berekening 6" xfId="231"/>
    <cellStyle name="Controlecel 2" xfId="232"/>
    <cellStyle name="Controlecel 2 2" xfId="233"/>
    <cellStyle name="Controlecel 2 3" xfId="234"/>
    <cellStyle name="Controlecel 3" xfId="235"/>
    <cellStyle name="Controlecel 4" xfId="236"/>
    <cellStyle name="Controlecel 5" xfId="237"/>
    <cellStyle name="Controlecel 6" xfId="238"/>
    <cellStyle name="Euro" xfId="239"/>
    <cellStyle name="Euro 2" xfId="240"/>
    <cellStyle name="Euro 2 2" xfId="241"/>
    <cellStyle name="Euro 2 3" xfId="242"/>
    <cellStyle name="Euro 3" xfId="243"/>
    <cellStyle name="Euro 3 2" xfId="244"/>
    <cellStyle name="Euro 3 3" xfId="245"/>
    <cellStyle name="Euro 3 4" xfId="246"/>
    <cellStyle name="Euro 3 4 2" xfId="247"/>
    <cellStyle name="Euro 3 4 3" xfId="248"/>
    <cellStyle name="Euro 3 4 3 2" xfId="249"/>
    <cellStyle name="Euro 3 5" xfId="250"/>
    <cellStyle name="Euro 3 5 2" xfId="251"/>
    <cellStyle name="Euro 3 6" xfId="252"/>
    <cellStyle name="Euro 3 6 2" xfId="253"/>
    <cellStyle name="Euro 4" xfId="254"/>
    <cellStyle name="Gekoppelde cel 2" xfId="255"/>
    <cellStyle name="Gekoppelde cel 2 2" xfId="256"/>
    <cellStyle name="Gekoppelde cel 2 2 2" xfId="257"/>
    <cellStyle name="Gekoppelde cel 2 3" xfId="258"/>
    <cellStyle name="Gekoppelde cel 3" xfId="259"/>
    <cellStyle name="Gekoppelde cel 4" xfId="260"/>
    <cellStyle name="Gekoppelde cel 5" xfId="261"/>
    <cellStyle name="Gekoppelde cel 6" xfId="262"/>
    <cellStyle name="Goed 2" xfId="263"/>
    <cellStyle name="Goed 2 2" xfId="264"/>
    <cellStyle name="Goed 2 2 2" xfId="265"/>
    <cellStyle name="Goed 2 3" xfId="266"/>
    <cellStyle name="Goed 3" xfId="267"/>
    <cellStyle name="Goed 4" xfId="268"/>
    <cellStyle name="Goed 5" xfId="269"/>
    <cellStyle name="Goed 6" xfId="270"/>
    <cellStyle name="Invoer 2" xfId="271"/>
    <cellStyle name="Invoer 2 2" xfId="272"/>
    <cellStyle name="Invoer 2 2 2" xfId="273"/>
    <cellStyle name="Invoer 2 3" xfId="274"/>
    <cellStyle name="Invoer 3" xfId="275"/>
    <cellStyle name="Invoer 4" xfId="276"/>
    <cellStyle name="Invoer 5" xfId="277"/>
    <cellStyle name="Invoer 6" xfId="278"/>
    <cellStyle name="Komma 10" xfId="279"/>
    <cellStyle name="Komma 10 2" xfId="280"/>
    <cellStyle name="Komma 11" xfId="281"/>
    <cellStyle name="Komma 11 2" xfId="282"/>
    <cellStyle name="Komma 11 2 2" xfId="283"/>
    <cellStyle name="Komma 11 2 3" xfId="284"/>
    <cellStyle name="Komma 11 2 4" xfId="285"/>
    <cellStyle name="Komma 11 3" xfId="286"/>
    <cellStyle name="Komma 11 4" xfId="287"/>
    <cellStyle name="Komma 11 4 2" xfId="288"/>
    <cellStyle name="Komma 12" xfId="289"/>
    <cellStyle name="Komma 12 2" xfId="290"/>
    <cellStyle name="Komma 12 3" xfId="291"/>
    <cellStyle name="Komma 12 4" xfId="292"/>
    <cellStyle name="Komma 13" xfId="293"/>
    <cellStyle name="Komma 13 2" xfId="294"/>
    <cellStyle name="Komma 13 3" xfId="295"/>
    <cellStyle name="Komma 13 4" xfId="296"/>
    <cellStyle name="Komma 13 5" xfId="297"/>
    <cellStyle name="Komma 2" xfId="298"/>
    <cellStyle name="Komma 2 10" xfId="299"/>
    <cellStyle name="Komma 2 11" xfId="300"/>
    <cellStyle name="Komma 2 11 2" xfId="301"/>
    <cellStyle name="Komma 2 11 2 2" xfId="302"/>
    <cellStyle name="Komma 2 11 3" xfId="303"/>
    <cellStyle name="Komma 2 12" xfId="304"/>
    <cellStyle name="Komma 2 12 2" xfId="305"/>
    <cellStyle name="Komma 2 2" xfId="306"/>
    <cellStyle name="Komma 2 3" xfId="307"/>
    <cellStyle name="Komma 2 3 2" xfId="308"/>
    <cellStyle name="Komma 2 3 2 2" xfId="309"/>
    <cellStyle name="Komma 2 3 3" xfId="310"/>
    <cellStyle name="Komma 2 3 3 2" xfId="311"/>
    <cellStyle name="Komma 2 4" xfId="312"/>
    <cellStyle name="Komma 2 4 2" xfId="313"/>
    <cellStyle name="Komma 2 5" xfId="314"/>
    <cellStyle name="Komma 2 5 2" xfId="315"/>
    <cellStyle name="Komma 2 5 3" xfId="316"/>
    <cellStyle name="Komma 2 5 3 2" xfId="317"/>
    <cellStyle name="Komma 2 6" xfId="318"/>
    <cellStyle name="Komma 2 6 2" xfId="319"/>
    <cellStyle name="Komma 2 7" xfId="320"/>
    <cellStyle name="Komma 2 8" xfId="321"/>
    <cellStyle name="Komma 2 8 2" xfId="322"/>
    <cellStyle name="Komma 2 9" xfId="323"/>
    <cellStyle name="Komma 2 9 2" xfId="324"/>
    <cellStyle name="Komma 2 9 2 2" xfId="325"/>
    <cellStyle name="Komma 2 9 2 2 2" xfId="326"/>
    <cellStyle name="Komma 2 9 2 3" xfId="327"/>
    <cellStyle name="Komma 2 9 3" xfId="328"/>
    <cellStyle name="Komma 2 9 3 2" xfId="329"/>
    <cellStyle name="Komma 2 9 4" xfId="330"/>
    <cellStyle name="Komma 2 9 4 2" xfId="331"/>
    <cellStyle name="Komma 2 9 5" xfId="332"/>
    <cellStyle name="Komma 3" xfId="333"/>
    <cellStyle name="Komma 3 2" xfId="334"/>
    <cellStyle name="Komma 3 3" xfId="335"/>
    <cellStyle name="Komma 3 3 2" xfId="336"/>
    <cellStyle name="Komma 3 3 2 2" xfId="337"/>
    <cellStyle name="Komma 3 3 3" xfId="338"/>
    <cellStyle name="Komma 3 3 3 2" xfId="339"/>
    <cellStyle name="Komma 3 4" xfId="340"/>
    <cellStyle name="Komma 3 4 2" xfId="341"/>
    <cellStyle name="Komma 3 4 3" xfId="342"/>
    <cellStyle name="Komma 3 4 3 2" xfId="343"/>
    <cellStyle name="Komma 3 5" xfId="344"/>
    <cellStyle name="Komma 3 5 2" xfId="345"/>
    <cellStyle name="Komma 4" xfId="346"/>
    <cellStyle name="Komma 4 2" xfId="347"/>
    <cellStyle name="Komma 4 2 2" xfId="348"/>
    <cellStyle name="Komma 4 2 3" xfId="349"/>
    <cellStyle name="Komma 4 2 3 2" xfId="350"/>
    <cellStyle name="Komma 4 3" xfId="351"/>
    <cellStyle name="Komma 4 4" xfId="352"/>
    <cellStyle name="Komma 4 4 2" xfId="353"/>
    <cellStyle name="Komma 4 5" xfId="354"/>
    <cellStyle name="Komma 4 5 2" xfId="355"/>
    <cellStyle name="Komma 5" xfId="356"/>
    <cellStyle name="Komma 5 2" xfId="357"/>
    <cellStyle name="Komma 5 3" xfId="358"/>
    <cellStyle name="Komma 5 3 2" xfId="359"/>
    <cellStyle name="Komma 5 4" xfId="360"/>
    <cellStyle name="Komma 5 4 2" xfId="361"/>
    <cellStyle name="Komma 6" xfId="362"/>
    <cellStyle name="Komma 6 2" xfId="363"/>
    <cellStyle name="Komma 6 3" xfId="364"/>
    <cellStyle name="Komma 7" xfId="365"/>
    <cellStyle name="Komma 8" xfId="366"/>
    <cellStyle name="Komma 9" xfId="367"/>
    <cellStyle name="Kop 1 2" xfId="368"/>
    <cellStyle name="Kop 1 2 2" xfId="369"/>
    <cellStyle name="Kop 1 2 2 2" xfId="370"/>
    <cellStyle name="Kop 1 2 3" xfId="371"/>
    <cellStyle name="Kop 1 3" xfId="372"/>
    <cellStyle name="Kop 1 4" xfId="373"/>
    <cellStyle name="Kop 1 5" xfId="374"/>
    <cellStyle name="Kop 1 6" xfId="375"/>
    <cellStyle name="Kop 2 2" xfId="376"/>
    <cellStyle name="Kop 2 2 2" xfId="377"/>
    <cellStyle name="Kop 2 2 2 2" xfId="378"/>
    <cellStyle name="Kop 2 2 3" xfId="379"/>
    <cellStyle name="Kop 2 3" xfId="380"/>
    <cellStyle name="Kop 2 4" xfId="381"/>
    <cellStyle name="Kop 2 5" xfId="382"/>
    <cellStyle name="Kop 2 6" xfId="383"/>
    <cellStyle name="Kop 3 2" xfId="384"/>
    <cellStyle name="Kop 3 2 2" xfId="385"/>
    <cellStyle name="Kop 3 2 2 2" xfId="386"/>
    <cellStyle name="Kop 3 2 3" xfId="387"/>
    <cellStyle name="Kop 3 3" xfId="388"/>
    <cellStyle name="Kop 3 4" xfId="389"/>
    <cellStyle name="Kop 3 5" xfId="390"/>
    <cellStyle name="Kop 3 6" xfId="391"/>
    <cellStyle name="Kop 4 2" xfId="392"/>
    <cellStyle name="Kop 4 2 2" xfId="393"/>
    <cellStyle name="Kop 4 2 2 2" xfId="394"/>
    <cellStyle name="Kop 4 2 3" xfId="395"/>
    <cellStyle name="Kop 4 3" xfId="396"/>
    <cellStyle name="Kop 4 4" xfId="397"/>
    <cellStyle name="Kop 4 5" xfId="398"/>
    <cellStyle name="Kop 4 6" xfId="399"/>
    <cellStyle name="Neutraal 2" xfId="400"/>
    <cellStyle name="Neutraal 2 2" xfId="401"/>
    <cellStyle name="Neutraal 2 2 2" xfId="402"/>
    <cellStyle name="Neutraal 2 3" xfId="403"/>
    <cellStyle name="Neutraal 3" xfId="404"/>
    <cellStyle name="Neutraal 4" xfId="405"/>
    <cellStyle name="Neutraal 5" xfId="406"/>
    <cellStyle name="Neutraal 6" xfId="407"/>
    <cellStyle name="Normal_LOG. FORM. 2003 Spec." xfId="408"/>
    <cellStyle name="Notitie 2" xfId="409"/>
    <cellStyle name="Notitie 2 2" xfId="410"/>
    <cellStyle name="Notitie 2 2 2" xfId="411"/>
    <cellStyle name="Notitie 2 2 2 2" xfId="412"/>
    <cellStyle name="Notitie 2 2 2 2 2" xfId="413"/>
    <cellStyle name="Notitie 2 2 2 2 2 2" xfId="414"/>
    <cellStyle name="Notitie 2 2 2 2 3" xfId="415"/>
    <cellStyle name="Notitie 2 2 2 3" xfId="416"/>
    <cellStyle name="Notitie 2 2 2 3 2" xfId="417"/>
    <cellStyle name="Notitie 2 2 2 4" xfId="418"/>
    <cellStyle name="Notitie 2 2 3" xfId="419"/>
    <cellStyle name="Notitie 2 2 3 2" xfId="420"/>
    <cellStyle name="Notitie 2 2 4" xfId="421"/>
    <cellStyle name="Notitie 2 3" xfId="422"/>
    <cellStyle name="Notitie 3" xfId="423"/>
    <cellStyle name="Notitie 3 2" xfId="424"/>
    <cellStyle name="Notitie 4" xfId="425"/>
    <cellStyle name="Notitie 5" xfId="426"/>
    <cellStyle name="Notitie 5 2" xfId="427"/>
    <cellStyle name="Notitie 6" xfId="428"/>
    <cellStyle name="Notitie 6 2" xfId="429"/>
    <cellStyle name="Notitie 6 3" xfId="430"/>
    <cellStyle name="Notitie 6 3 2" xfId="431"/>
    <cellStyle name="Ongeldig 2" xfId="432"/>
    <cellStyle name="Ongeldig 2 2" xfId="433"/>
    <cellStyle name="Ongeldig 2 2 2" xfId="434"/>
    <cellStyle name="Ongeldig 2 3" xfId="435"/>
    <cellStyle name="Ongeldig 3" xfId="436"/>
    <cellStyle name="Ongeldig 4" xfId="437"/>
    <cellStyle name="Ongeldig 5" xfId="438"/>
    <cellStyle name="Ongeldig 6" xfId="439"/>
    <cellStyle name="Procent 2" xfId="440"/>
    <cellStyle name="Procent 2 2" xfId="441"/>
    <cellStyle name="Procent 3" xfId="442"/>
    <cellStyle name="Procent 4" xfId="443"/>
    <cellStyle name="Procent 4 2" xfId="444"/>
    <cellStyle name="Procent 4 2 2" xfId="445"/>
    <cellStyle name="Procent 4 2 3" xfId="446"/>
    <cellStyle name="Procent 4 2 3 2" xfId="447"/>
    <cellStyle name="Procent 4 3" xfId="448"/>
    <cellStyle name="Procent 4 3 2" xfId="449"/>
    <cellStyle name="Procent 5" xfId="450"/>
    <cellStyle name="Procent 5 2" xfId="451"/>
    <cellStyle name="Procent 5 3" xfId="452"/>
    <cellStyle name="Procent 5 3 2" xfId="453"/>
    <cellStyle name="Procent 5 4" xfId="454"/>
    <cellStyle name="Procent 5 4 2" xfId="455"/>
    <cellStyle name="Procent 6" xfId="456"/>
    <cellStyle name="Procent 6 2" xfId="457"/>
    <cellStyle name="Standaard 10" xfId="458"/>
    <cellStyle name="Standaard 10 2" xfId="459"/>
    <cellStyle name="Standaard 10 3" xfId="460"/>
    <cellStyle name="Standaard 10 4" xfId="461"/>
    <cellStyle name="Standaard 10 5" xfId="462"/>
    <cellStyle name="Standaard 10 6" xfId="463"/>
    <cellStyle name="Standaard 10 7" xfId="464"/>
    <cellStyle name="Standaard 10 8" xfId="465"/>
    <cellStyle name="Standaard 10 9" xfId="466"/>
    <cellStyle name="Standaard 10 9 2" xfId="467"/>
    <cellStyle name="Standaard 100" xfId="468"/>
    <cellStyle name="Standaard 100 2" xfId="469"/>
    <cellStyle name="Standaard 101" xfId="470"/>
    <cellStyle name="Standaard 101 2" xfId="471"/>
    <cellStyle name="Standaard 101 3" xfId="472"/>
    <cellStyle name="Standaard 101 4" xfId="473"/>
    <cellStyle name="Standaard 102" xfId="474"/>
    <cellStyle name="Standaard 102 2" xfId="475"/>
    <cellStyle name="Standaard 102 2 2" xfId="476"/>
    <cellStyle name="Standaard 102 2 2 2" xfId="477"/>
    <cellStyle name="Standaard 102 2 3" xfId="478"/>
    <cellStyle name="Standaard 102 2 3 2" xfId="479"/>
    <cellStyle name="Standaard 102 2 3 3" xfId="480"/>
    <cellStyle name="Standaard 102 3" xfId="481"/>
    <cellStyle name="Standaard 103" xfId="482"/>
    <cellStyle name="Standaard 103 2" xfId="483"/>
    <cellStyle name="Standaard 103 2 2" xfId="484"/>
    <cellStyle name="Standaard 103 2 3" xfId="485"/>
    <cellStyle name="Standaard 103 2 3 2" xfId="486"/>
    <cellStyle name="Standaard 104" xfId="487"/>
    <cellStyle name="Standaard 104 2" xfId="488"/>
    <cellStyle name="Standaard 104 3" xfId="489"/>
    <cellStyle name="Standaard 104 3 2" xfId="490"/>
    <cellStyle name="Standaard 105" xfId="491"/>
    <cellStyle name="Standaard 105 2" xfId="492"/>
    <cellStyle name="Standaard 105 3" xfId="493"/>
    <cellStyle name="Standaard 106" xfId="494"/>
    <cellStyle name="Standaard 107" xfId="495"/>
    <cellStyle name="Standaard 107 2" xfId="496"/>
    <cellStyle name="Standaard 107 2 2" xfId="497"/>
    <cellStyle name="Standaard 107 3" xfId="498"/>
    <cellStyle name="Standaard 108" xfId="499"/>
    <cellStyle name="Standaard 109" xfId="500"/>
    <cellStyle name="Standaard 109 2" xfId="501"/>
    <cellStyle name="Standaard 109 2 2" xfId="502"/>
    <cellStyle name="Standaard 109 3" xfId="503"/>
    <cellStyle name="Standaard 11" xfId="504"/>
    <cellStyle name="Standaard 11 10" xfId="505"/>
    <cellStyle name="Standaard 11 11" xfId="506"/>
    <cellStyle name="Standaard 11 12" xfId="507"/>
    <cellStyle name="Standaard 11 13" xfId="508"/>
    <cellStyle name="Standaard 11 14" xfId="509"/>
    <cellStyle name="Standaard 11 15" xfId="510"/>
    <cellStyle name="Standaard 11 16" xfId="511"/>
    <cellStyle name="Standaard 11 17" xfId="512"/>
    <cellStyle name="Standaard 11 18" xfId="513"/>
    <cellStyle name="Standaard 11 19" xfId="514"/>
    <cellStyle name="Standaard 11 2" xfId="515"/>
    <cellStyle name="Standaard 11 2 2" xfId="516"/>
    <cellStyle name="Standaard 11 20" xfId="517"/>
    <cellStyle name="Standaard 11 21" xfId="518"/>
    <cellStyle name="Standaard 11 22" xfId="519"/>
    <cellStyle name="Standaard 11 23" xfId="520"/>
    <cellStyle name="Standaard 11 24" xfId="521"/>
    <cellStyle name="Standaard 11 25" xfId="522"/>
    <cellStyle name="Standaard 11 26" xfId="523"/>
    <cellStyle name="Standaard 11 27" xfId="524"/>
    <cellStyle name="Standaard 11 28" xfId="525"/>
    <cellStyle name="Standaard 11 29" xfId="526"/>
    <cellStyle name="Standaard 11 3" xfId="527"/>
    <cellStyle name="Standaard 11 30" xfId="528"/>
    <cellStyle name="Standaard 11 31" xfId="529"/>
    <cellStyle name="Standaard 11 32" xfId="530"/>
    <cellStyle name="Standaard 11 33" xfId="531"/>
    <cellStyle name="Standaard 11 34" xfId="532"/>
    <cellStyle name="Standaard 11 35" xfId="533"/>
    <cellStyle name="Standaard 11 36" xfId="534"/>
    <cellStyle name="Standaard 11 37" xfId="535"/>
    <cellStyle name="Standaard 11 38" xfId="536"/>
    <cellStyle name="Standaard 11 39" xfId="537"/>
    <cellStyle name="Standaard 11 4" xfId="538"/>
    <cellStyle name="Standaard 11 40" xfId="539"/>
    <cellStyle name="Standaard 11 41" xfId="540"/>
    <cellStyle name="Standaard 11 42" xfId="541"/>
    <cellStyle name="Standaard 11 43" xfId="542"/>
    <cellStyle name="Standaard 11 44" xfId="543"/>
    <cellStyle name="Standaard 11 45" xfId="544"/>
    <cellStyle name="Standaard 11 46" xfId="545"/>
    <cellStyle name="Standaard 11 47" xfId="546"/>
    <cellStyle name="Standaard 11 48" xfId="547"/>
    <cellStyle name="Standaard 11 49" xfId="548"/>
    <cellStyle name="Standaard 11 5" xfId="549"/>
    <cellStyle name="Standaard 11 50" xfId="550"/>
    <cellStyle name="Standaard 11 51" xfId="551"/>
    <cellStyle name="Standaard 11 52" xfId="552"/>
    <cellStyle name="Standaard 11 53" xfId="553"/>
    <cellStyle name="Standaard 11 54" xfId="554"/>
    <cellStyle name="Standaard 11 55" xfId="555"/>
    <cellStyle name="Standaard 11 56" xfId="556"/>
    <cellStyle name="Standaard 11 57" xfId="557"/>
    <cellStyle name="Standaard 11 58" xfId="558"/>
    <cellStyle name="Standaard 11 59" xfId="559"/>
    <cellStyle name="Standaard 11 6" xfId="560"/>
    <cellStyle name="Standaard 11 60" xfId="561"/>
    <cellStyle name="Standaard 11 61" xfId="562"/>
    <cellStyle name="Standaard 11 62" xfId="563"/>
    <cellStyle name="Standaard 11 7" xfId="564"/>
    <cellStyle name="Standaard 11 8" xfId="565"/>
    <cellStyle name="Standaard 11 9" xfId="566"/>
    <cellStyle name="Standaard 110" xfId="567"/>
    <cellStyle name="Standaard 110 2" xfId="568"/>
    <cellStyle name="Standaard 110 2 2" xfId="569"/>
    <cellStyle name="Standaard 110 3" xfId="570"/>
    <cellStyle name="Standaard 111" xfId="571"/>
    <cellStyle name="Standaard 111 2" xfId="572"/>
    <cellStyle name="Standaard 111 2 2" xfId="573"/>
    <cellStyle name="Standaard 111 3" xfId="574"/>
    <cellStyle name="Standaard 112" xfId="575"/>
    <cellStyle name="Standaard 112 2" xfId="576"/>
    <cellStyle name="Standaard 112 2 2" xfId="577"/>
    <cellStyle name="Standaard 112 3" xfId="578"/>
    <cellStyle name="Standaard 113" xfId="579"/>
    <cellStyle name="Standaard 113 2" xfId="580"/>
    <cellStyle name="Standaard 113 2 2" xfId="581"/>
    <cellStyle name="Standaard 113 2 3" xfId="582"/>
    <cellStyle name="Standaard 113 2 4" xfId="583"/>
    <cellStyle name="Standaard 113 3" xfId="584"/>
    <cellStyle name="Standaard 113 4" xfId="585"/>
    <cellStyle name="Standaard 113 4 2" xfId="586"/>
    <cellStyle name="Standaard 114" xfId="587"/>
    <cellStyle name="Standaard 114 2" xfId="588"/>
    <cellStyle name="Standaard 114 2 2" xfId="589"/>
    <cellStyle name="Standaard 114 3" xfId="590"/>
    <cellStyle name="Standaard 115" xfId="591"/>
    <cellStyle name="Standaard 115 2" xfId="592"/>
    <cellStyle name="Standaard 115 3" xfId="593"/>
    <cellStyle name="Standaard 115 4" xfId="594"/>
    <cellStyle name="Standaard 116" xfId="595"/>
    <cellStyle name="Standaard 116 2" xfId="596"/>
    <cellStyle name="Standaard 116 3" xfId="597"/>
    <cellStyle name="Standaard 116 4" xfId="598"/>
    <cellStyle name="Standaard 116 5" xfId="599"/>
    <cellStyle name="Standaard 12" xfId="600"/>
    <cellStyle name="Standaard 12 2" xfId="601"/>
    <cellStyle name="Standaard 12 3" xfId="602"/>
    <cellStyle name="Standaard 12 4" xfId="603"/>
    <cellStyle name="Standaard 12 5" xfId="604"/>
    <cellStyle name="Standaard 12 6" xfId="605"/>
    <cellStyle name="Standaard 12 7" xfId="606"/>
    <cellStyle name="Standaard 12 8" xfId="607"/>
    <cellStyle name="Standaard 12 9" xfId="608"/>
    <cellStyle name="Standaard 13" xfId="609"/>
    <cellStyle name="Standaard 13 10" xfId="610"/>
    <cellStyle name="Standaard 13 11" xfId="611"/>
    <cellStyle name="Standaard 13 12" xfId="612"/>
    <cellStyle name="Standaard 13 13" xfId="613"/>
    <cellStyle name="Standaard 13 14" xfId="614"/>
    <cellStyle name="Standaard 13 15" xfId="615"/>
    <cellStyle name="Standaard 13 16" xfId="616"/>
    <cellStyle name="Standaard 13 17" xfId="617"/>
    <cellStyle name="Standaard 13 18" xfId="618"/>
    <cellStyle name="Standaard 13 19" xfId="619"/>
    <cellStyle name="Standaard 13 2" xfId="620"/>
    <cellStyle name="Standaard 13 2 2" xfId="621"/>
    <cellStyle name="Standaard 13 20" xfId="622"/>
    <cellStyle name="Standaard 13 21" xfId="623"/>
    <cellStyle name="Standaard 13 22" xfId="624"/>
    <cellStyle name="Standaard 13 23" xfId="625"/>
    <cellStyle name="Standaard 13 24" xfId="626"/>
    <cellStyle name="Standaard 13 25" xfId="627"/>
    <cellStyle name="Standaard 13 26" xfId="628"/>
    <cellStyle name="Standaard 13 27" xfId="629"/>
    <cellStyle name="Standaard 13 28" xfId="630"/>
    <cellStyle name="Standaard 13 29" xfId="631"/>
    <cellStyle name="Standaard 13 3" xfId="632"/>
    <cellStyle name="Standaard 13 30" xfId="633"/>
    <cellStyle name="Standaard 13 31" xfId="634"/>
    <cellStyle name="Standaard 13 32" xfId="635"/>
    <cellStyle name="Standaard 13 33" xfId="636"/>
    <cellStyle name="Standaard 13 34" xfId="637"/>
    <cellStyle name="Standaard 13 35" xfId="638"/>
    <cellStyle name="Standaard 13 36" xfId="639"/>
    <cellStyle name="Standaard 13 37" xfId="640"/>
    <cellStyle name="Standaard 13 38" xfId="641"/>
    <cellStyle name="Standaard 13 39" xfId="642"/>
    <cellStyle name="Standaard 13 4" xfId="643"/>
    <cellStyle name="Standaard 13 40" xfId="644"/>
    <cellStyle name="Standaard 13 41" xfId="645"/>
    <cellStyle name="Standaard 13 42" xfId="646"/>
    <cellStyle name="Standaard 13 43" xfId="647"/>
    <cellStyle name="Standaard 13 44" xfId="648"/>
    <cellStyle name="Standaard 13 45" xfId="649"/>
    <cellStyle name="Standaard 13 46" xfId="650"/>
    <cellStyle name="Standaard 13 47" xfId="651"/>
    <cellStyle name="Standaard 13 48" xfId="652"/>
    <cellStyle name="Standaard 13 49" xfId="653"/>
    <cellStyle name="Standaard 13 5" xfId="654"/>
    <cellStyle name="Standaard 13 50" xfId="655"/>
    <cellStyle name="Standaard 13 51" xfId="656"/>
    <cellStyle name="Standaard 13 52" xfId="657"/>
    <cellStyle name="Standaard 13 53" xfId="658"/>
    <cellStyle name="Standaard 13 54" xfId="659"/>
    <cellStyle name="Standaard 13 55" xfId="660"/>
    <cellStyle name="Standaard 13 56" xfId="661"/>
    <cellStyle name="Standaard 13 57" xfId="662"/>
    <cellStyle name="Standaard 13 58" xfId="663"/>
    <cellStyle name="Standaard 13 59" xfId="664"/>
    <cellStyle name="Standaard 13 6" xfId="665"/>
    <cellStyle name="Standaard 13 60" xfId="666"/>
    <cellStyle name="Standaard 13 61" xfId="667"/>
    <cellStyle name="Standaard 13 62" xfId="668"/>
    <cellStyle name="Standaard 13 7" xfId="669"/>
    <cellStyle name="Standaard 13 8" xfId="670"/>
    <cellStyle name="Standaard 13 9" xfId="671"/>
    <cellStyle name="Standaard 14" xfId="672"/>
    <cellStyle name="Standaard 14 2" xfId="673"/>
    <cellStyle name="Standaard 14 3" xfId="674"/>
    <cellStyle name="Standaard 14 4" xfId="675"/>
    <cellStyle name="Standaard 14 5" xfId="676"/>
    <cellStyle name="Standaard 14 6" xfId="677"/>
    <cellStyle name="Standaard 14 7" xfId="678"/>
    <cellStyle name="Standaard 14 8" xfId="679"/>
    <cellStyle name="Standaard 14 9" xfId="680"/>
    <cellStyle name="Standaard 14 9 2" xfId="681"/>
    <cellStyle name="Standaard 15" xfId="682"/>
    <cellStyle name="Standaard 15 2" xfId="683"/>
    <cellStyle name="Standaard 15 3" xfId="684"/>
    <cellStyle name="Standaard 15 4" xfId="685"/>
    <cellStyle name="Standaard 15 5" xfId="686"/>
    <cellStyle name="Standaard 15 6" xfId="687"/>
    <cellStyle name="Standaard 15 7" xfId="688"/>
    <cellStyle name="Standaard 15 8" xfId="689"/>
    <cellStyle name="Standaard 15 9" xfId="690"/>
    <cellStyle name="Standaard 16" xfId="691"/>
    <cellStyle name="Standaard 16 2" xfId="692"/>
    <cellStyle name="Standaard 17" xfId="693"/>
    <cellStyle name="Standaard 17 2" xfId="694"/>
    <cellStyle name="Standaard 17 2 2" xfId="695"/>
    <cellStyle name="Standaard 17 3" xfId="696"/>
    <cellStyle name="Standaard 18" xfId="697"/>
    <cellStyle name="Standaard 18 2" xfId="698"/>
    <cellStyle name="Standaard 19" xfId="699"/>
    <cellStyle name="Standaard 19 2" xfId="700"/>
    <cellStyle name="Standaard 2" xfId="701"/>
    <cellStyle name="Standaard 2 10" xfId="702"/>
    <cellStyle name="Standaard 2 11" xfId="703"/>
    <cellStyle name="Standaard 2 12" xfId="704"/>
    <cellStyle name="Standaard 2 12 2" xfId="705"/>
    <cellStyle name="Standaard 2 2" xfId="706"/>
    <cellStyle name="Standaard 2 2 2" xfId="707"/>
    <cellStyle name="Standaard 2 3" xfId="708"/>
    <cellStyle name="Standaard 2 4" xfId="709"/>
    <cellStyle name="Standaard 2 5" xfId="710"/>
    <cellStyle name="Standaard 2 6" xfId="711"/>
    <cellStyle name="Standaard 2 7" xfId="712"/>
    <cellStyle name="Standaard 2 7 2" xfId="713"/>
    <cellStyle name="Standaard 2 7 2 2" xfId="714"/>
    <cellStyle name="Standaard 2 7 2 3" xfId="715"/>
    <cellStyle name="Standaard 2 7 2 3 2" xfId="716"/>
    <cellStyle name="Standaard 2 7 3" xfId="717"/>
    <cellStyle name="Standaard 2 7 4" xfId="718"/>
    <cellStyle name="Standaard 2 7 4 2" xfId="719"/>
    <cellStyle name="Standaard 2 7 5" xfId="720"/>
    <cellStyle name="Standaard 2 7 5 2" xfId="721"/>
    <cellStyle name="Standaard 2 8" xfId="722"/>
    <cellStyle name="Standaard 2 9" xfId="723"/>
    <cellStyle name="Standaard 20" xfId="724"/>
    <cellStyle name="Standaard 20 2" xfId="725"/>
    <cellStyle name="Standaard 21" xfId="726"/>
    <cellStyle name="Standaard 22" xfId="727"/>
    <cellStyle name="Standaard 22 2" xfId="728"/>
    <cellStyle name="Standaard 23" xfId="729"/>
    <cellStyle name="Standaard 24" xfId="730"/>
    <cellStyle name="Standaard 25" xfId="731"/>
    <cellStyle name="Standaard 26" xfId="732"/>
    <cellStyle name="Standaard 27" xfId="733"/>
    <cellStyle name="Standaard 27 2" xfId="734"/>
    <cellStyle name="Standaard 28" xfId="735"/>
    <cellStyle name="Standaard 28 10" xfId="736"/>
    <cellStyle name="Standaard 28 11" xfId="737"/>
    <cellStyle name="Standaard 28 12" xfId="738"/>
    <cellStyle name="Standaard 28 13" xfId="739"/>
    <cellStyle name="Standaard 28 14" xfId="740"/>
    <cellStyle name="Standaard 28 15" xfId="741"/>
    <cellStyle name="Standaard 28 16" xfId="742"/>
    <cellStyle name="Standaard 28 17" xfId="743"/>
    <cellStyle name="Standaard 28 18" xfId="744"/>
    <cellStyle name="Standaard 28 19" xfId="745"/>
    <cellStyle name="Standaard 28 2" xfId="746"/>
    <cellStyle name="Standaard 28 20" xfId="747"/>
    <cellStyle name="Standaard 28 21" xfId="748"/>
    <cellStyle name="Standaard 28 22" xfId="749"/>
    <cellStyle name="Standaard 28 23" xfId="750"/>
    <cellStyle name="Standaard 28 24" xfId="751"/>
    <cellStyle name="Standaard 28 25" xfId="752"/>
    <cellStyle name="Standaard 28 26" xfId="753"/>
    <cellStyle name="Standaard 28 27" xfId="754"/>
    <cellStyle name="Standaard 28 28" xfId="755"/>
    <cellStyle name="Standaard 28 29" xfId="756"/>
    <cellStyle name="Standaard 28 3" xfId="757"/>
    <cellStyle name="Standaard 28 30" xfId="758"/>
    <cellStyle name="Standaard 28 31" xfId="759"/>
    <cellStyle name="Standaard 28 32" xfId="760"/>
    <cellStyle name="Standaard 28 33" xfId="761"/>
    <cellStyle name="Standaard 28 34" xfId="762"/>
    <cellStyle name="Standaard 28 35" xfId="763"/>
    <cellStyle name="Standaard 28 36" xfId="764"/>
    <cellStyle name="Standaard 28 37" xfId="765"/>
    <cellStyle name="Standaard 28 38" xfId="766"/>
    <cellStyle name="Standaard 28 39" xfId="767"/>
    <cellStyle name="Standaard 28 4" xfId="768"/>
    <cellStyle name="Standaard 28 40" xfId="769"/>
    <cellStyle name="Standaard 28 41" xfId="770"/>
    <cellStyle name="Standaard 28 42" xfId="771"/>
    <cellStyle name="Standaard 28 43" xfId="772"/>
    <cellStyle name="Standaard 28 44" xfId="773"/>
    <cellStyle name="Standaard 28 45" xfId="774"/>
    <cellStyle name="Standaard 28 46" xfId="775"/>
    <cellStyle name="Standaard 28 47" xfId="776"/>
    <cellStyle name="Standaard 28 48" xfId="777"/>
    <cellStyle name="Standaard 28 49" xfId="778"/>
    <cellStyle name="Standaard 28 5" xfId="779"/>
    <cellStyle name="Standaard 28 50" xfId="780"/>
    <cellStyle name="Standaard 28 51" xfId="781"/>
    <cellStyle name="Standaard 28 52" xfId="782"/>
    <cellStyle name="Standaard 28 53" xfId="783"/>
    <cellStyle name="Standaard 28 54" xfId="784"/>
    <cellStyle name="Standaard 28 55" xfId="785"/>
    <cellStyle name="Standaard 28 56" xfId="786"/>
    <cellStyle name="Standaard 28 57" xfId="787"/>
    <cellStyle name="Standaard 28 58" xfId="788"/>
    <cellStyle name="Standaard 28 59" xfId="789"/>
    <cellStyle name="Standaard 28 6" xfId="790"/>
    <cellStyle name="Standaard 28 60" xfId="791"/>
    <cellStyle name="Standaard 28 61" xfId="792"/>
    <cellStyle name="Standaard 28 62" xfId="793"/>
    <cellStyle name="Standaard 28 7" xfId="794"/>
    <cellStyle name="Standaard 28 8" xfId="795"/>
    <cellStyle name="Standaard 28 9" xfId="796"/>
    <cellStyle name="Standaard 29" xfId="797"/>
    <cellStyle name="Standaard 29 2" xfId="798"/>
    <cellStyle name="Standaard 3" xfId="799"/>
    <cellStyle name="Standaard 3 10" xfId="800"/>
    <cellStyle name="Standaard 3 11" xfId="801"/>
    <cellStyle name="Standaard 3 12" xfId="802"/>
    <cellStyle name="Standaard 3 13" xfId="803"/>
    <cellStyle name="Standaard 3 14" xfId="804"/>
    <cellStyle name="Standaard 3 15" xfId="805"/>
    <cellStyle name="Standaard 3 16" xfId="806"/>
    <cellStyle name="Standaard 3 17" xfId="807"/>
    <cellStyle name="Standaard 3 18" xfId="808"/>
    <cellStyle name="Standaard 3 19" xfId="809"/>
    <cellStyle name="Standaard 3 2" xfId="810"/>
    <cellStyle name="Standaard 3 2 2" xfId="811"/>
    <cellStyle name="Standaard 3 2 3" xfId="812"/>
    <cellStyle name="Standaard 3 20" xfId="813"/>
    <cellStyle name="Standaard 3 21" xfId="814"/>
    <cellStyle name="Standaard 3 22" xfId="815"/>
    <cellStyle name="Standaard 3 23" xfId="816"/>
    <cellStyle name="Standaard 3 24" xfId="817"/>
    <cellStyle name="Standaard 3 25" xfId="818"/>
    <cellStyle name="Standaard 3 26" xfId="819"/>
    <cellStyle name="Standaard 3 27" xfId="820"/>
    <cellStyle name="Standaard 3 28" xfId="821"/>
    <cellStyle name="Standaard 3 29" xfId="822"/>
    <cellStyle name="Standaard 3 3" xfId="823"/>
    <cellStyle name="Standaard 3 3 2" xfId="824"/>
    <cellStyle name="Standaard 3 30" xfId="825"/>
    <cellStyle name="Standaard 3 31" xfId="826"/>
    <cellStyle name="Standaard 3 32" xfId="827"/>
    <cellStyle name="Standaard 3 33" xfId="828"/>
    <cellStyle name="Standaard 3 34" xfId="829"/>
    <cellStyle name="Standaard 3 35" xfId="830"/>
    <cellStyle name="Standaard 3 36" xfId="831"/>
    <cellStyle name="Standaard 3 37" xfId="832"/>
    <cellStyle name="Standaard 3 38" xfId="833"/>
    <cellStyle name="Standaard 3 39" xfId="834"/>
    <cellStyle name="Standaard 3 4" xfId="835"/>
    <cellStyle name="Standaard 3 40" xfId="836"/>
    <cellStyle name="Standaard 3 41" xfId="837"/>
    <cellStyle name="Standaard 3 42" xfId="838"/>
    <cellStyle name="Standaard 3 43" xfId="839"/>
    <cellStyle name="Standaard 3 44" xfId="840"/>
    <cellStyle name="Standaard 3 45" xfId="841"/>
    <cellStyle name="Standaard 3 46" xfId="842"/>
    <cellStyle name="Standaard 3 47" xfId="843"/>
    <cellStyle name="Standaard 3 48" xfId="844"/>
    <cellStyle name="Standaard 3 49" xfId="845"/>
    <cellStyle name="Standaard 3 5" xfId="846"/>
    <cellStyle name="Standaard 3 50" xfId="847"/>
    <cellStyle name="Standaard 3 51" xfId="848"/>
    <cellStyle name="Standaard 3 52" xfId="849"/>
    <cellStyle name="Standaard 3 53" xfId="850"/>
    <cellStyle name="Standaard 3 54" xfId="851"/>
    <cellStyle name="Standaard 3 55" xfId="852"/>
    <cellStyle name="Standaard 3 56" xfId="853"/>
    <cellStyle name="Standaard 3 57" xfId="854"/>
    <cellStyle name="Standaard 3 57 2" xfId="855"/>
    <cellStyle name="Standaard 3 57 2 2" xfId="856"/>
    <cellStyle name="Standaard 3 57 2 3" xfId="857"/>
    <cellStyle name="Standaard 3 57 2 3 2" xfId="858"/>
    <cellStyle name="Standaard 3 57 3" xfId="859"/>
    <cellStyle name="Standaard 3 57 4" xfId="860"/>
    <cellStyle name="Standaard 3 57 5" xfId="861"/>
    <cellStyle name="Standaard 3 57 5 2" xfId="862"/>
    <cellStyle name="Standaard 3 57 6" xfId="863"/>
    <cellStyle name="Standaard 3 57 6 2" xfId="864"/>
    <cellStyle name="Standaard 3 58" xfId="865"/>
    <cellStyle name="Standaard 3 58 2" xfId="866"/>
    <cellStyle name="Standaard 3 58 3" xfId="867"/>
    <cellStyle name="Standaard 3 59" xfId="868"/>
    <cellStyle name="Standaard 3 59 2" xfId="869"/>
    <cellStyle name="Standaard 3 59 3" xfId="870"/>
    <cellStyle name="Standaard 3 59 4" xfId="871"/>
    <cellStyle name="Standaard 3 59 4 2" xfId="872"/>
    <cellStyle name="Standaard 3 59 5" xfId="873"/>
    <cellStyle name="Standaard 3 59 5 2" xfId="874"/>
    <cellStyle name="Standaard 3 6" xfId="875"/>
    <cellStyle name="Standaard 3 60" xfId="876"/>
    <cellStyle name="Standaard 3 60 2" xfId="877"/>
    <cellStyle name="Standaard 3 60 3" xfId="878"/>
    <cellStyle name="Standaard 3 60 4" xfId="879"/>
    <cellStyle name="Standaard 3 60 4 2" xfId="880"/>
    <cellStyle name="Standaard 3 61" xfId="881"/>
    <cellStyle name="Standaard 3 62" xfId="882"/>
    <cellStyle name="Standaard 3 63" xfId="883"/>
    <cellStyle name="Standaard 3 63 2" xfId="884"/>
    <cellStyle name="Standaard 3 7" xfId="885"/>
    <cellStyle name="Standaard 3 8" xfId="886"/>
    <cellStyle name="Standaard 3 9" xfId="887"/>
    <cellStyle name="Standaard 30" xfId="888"/>
    <cellStyle name="Standaard 30 2" xfId="889"/>
    <cellStyle name="Standaard 31" xfId="890"/>
    <cellStyle name="Standaard 31 10" xfId="891"/>
    <cellStyle name="Standaard 31 11" xfId="892"/>
    <cellStyle name="Standaard 31 12" xfId="893"/>
    <cellStyle name="Standaard 31 13" xfId="894"/>
    <cellStyle name="Standaard 31 14" xfId="895"/>
    <cellStyle name="Standaard 31 15" xfId="896"/>
    <cellStyle name="Standaard 31 16" xfId="897"/>
    <cellStyle name="Standaard 31 17" xfId="898"/>
    <cellStyle name="Standaard 31 18" xfId="899"/>
    <cellStyle name="Standaard 31 19" xfId="900"/>
    <cellStyle name="Standaard 31 2" xfId="901"/>
    <cellStyle name="Standaard 31 20" xfId="902"/>
    <cellStyle name="Standaard 31 21" xfId="903"/>
    <cellStyle name="Standaard 31 22" xfId="904"/>
    <cellStyle name="Standaard 31 23" xfId="905"/>
    <cellStyle name="Standaard 31 24" xfId="906"/>
    <cellStyle name="Standaard 31 25" xfId="907"/>
    <cellStyle name="Standaard 31 26" xfId="908"/>
    <cellStyle name="Standaard 31 27" xfId="909"/>
    <cellStyle name="Standaard 31 28" xfId="910"/>
    <cellStyle name="Standaard 31 29" xfId="911"/>
    <cellStyle name="Standaard 31 3" xfId="912"/>
    <cellStyle name="Standaard 31 30" xfId="913"/>
    <cellStyle name="Standaard 31 31" xfId="914"/>
    <cellStyle name="Standaard 31 32" xfId="915"/>
    <cellStyle name="Standaard 31 33" xfId="916"/>
    <cellStyle name="Standaard 31 34" xfId="917"/>
    <cellStyle name="Standaard 31 35" xfId="918"/>
    <cellStyle name="Standaard 31 36" xfId="919"/>
    <cellStyle name="Standaard 31 37" xfId="920"/>
    <cellStyle name="Standaard 31 38" xfId="921"/>
    <cellStyle name="Standaard 31 39" xfId="922"/>
    <cellStyle name="Standaard 31 4" xfId="923"/>
    <cellStyle name="Standaard 31 40" xfId="924"/>
    <cellStyle name="Standaard 31 41" xfId="925"/>
    <cellStyle name="Standaard 31 42" xfId="926"/>
    <cellStyle name="Standaard 31 43" xfId="927"/>
    <cellStyle name="Standaard 31 44" xfId="928"/>
    <cellStyle name="Standaard 31 45" xfId="929"/>
    <cellStyle name="Standaard 31 46" xfId="930"/>
    <cellStyle name="Standaard 31 47" xfId="931"/>
    <cellStyle name="Standaard 31 48" xfId="932"/>
    <cellStyle name="Standaard 31 49" xfId="933"/>
    <cellStyle name="Standaard 31 5" xfId="934"/>
    <cellStyle name="Standaard 31 50" xfId="935"/>
    <cellStyle name="Standaard 31 51" xfId="936"/>
    <cellStyle name="Standaard 31 52" xfId="937"/>
    <cellStyle name="Standaard 31 53" xfId="938"/>
    <cellStyle name="Standaard 31 54" xfId="939"/>
    <cellStyle name="Standaard 31 55" xfId="940"/>
    <cellStyle name="Standaard 31 56" xfId="941"/>
    <cellStyle name="Standaard 31 57" xfId="942"/>
    <cellStyle name="Standaard 31 58" xfId="943"/>
    <cellStyle name="Standaard 31 59" xfId="944"/>
    <cellStyle name="Standaard 31 6" xfId="945"/>
    <cellStyle name="Standaard 31 60" xfId="946"/>
    <cellStyle name="Standaard 31 61" xfId="947"/>
    <cellStyle name="Standaard 31 62" xfId="948"/>
    <cellStyle name="Standaard 31 7" xfId="949"/>
    <cellStyle name="Standaard 31 8" xfId="950"/>
    <cellStyle name="Standaard 31 9" xfId="951"/>
    <cellStyle name="Standaard 32" xfId="952"/>
    <cellStyle name="Standaard 32 2" xfId="953"/>
    <cellStyle name="Standaard 33" xfId="954"/>
    <cellStyle name="Standaard 33 10" xfId="955"/>
    <cellStyle name="Standaard 33 11" xfId="956"/>
    <cellStyle name="Standaard 33 12" xfId="957"/>
    <cellStyle name="Standaard 33 13" xfId="958"/>
    <cellStyle name="Standaard 33 14" xfId="959"/>
    <cellStyle name="Standaard 33 15" xfId="960"/>
    <cellStyle name="Standaard 33 16" xfId="961"/>
    <cellStyle name="Standaard 33 17" xfId="962"/>
    <cellStyle name="Standaard 33 18" xfId="963"/>
    <cellStyle name="Standaard 33 19" xfId="964"/>
    <cellStyle name="Standaard 33 2" xfId="965"/>
    <cellStyle name="Standaard 33 20" xfId="966"/>
    <cellStyle name="Standaard 33 21" xfId="967"/>
    <cellStyle name="Standaard 33 22" xfId="968"/>
    <cellStyle name="Standaard 33 23" xfId="969"/>
    <cellStyle name="Standaard 33 24" xfId="970"/>
    <cellStyle name="Standaard 33 25" xfId="971"/>
    <cellStyle name="Standaard 33 26" xfId="972"/>
    <cellStyle name="Standaard 33 27" xfId="973"/>
    <cellStyle name="Standaard 33 28" xfId="974"/>
    <cellStyle name="Standaard 33 29" xfId="975"/>
    <cellStyle name="Standaard 33 3" xfId="976"/>
    <cellStyle name="Standaard 33 30" xfId="977"/>
    <cellStyle name="Standaard 33 31" xfId="978"/>
    <cellStyle name="Standaard 33 32" xfId="979"/>
    <cellStyle name="Standaard 33 33" xfId="980"/>
    <cellStyle name="Standaard 33 34" xfId="981"/>
    <cellStyle name="Standaard 33 35" xfId="982"/>
    <cellStyle name="Standaard 33 36" xfId="983"/>
    <cellStyle name="Standaard 33 37" xfId="984"/>
    <cellStyle name="Standaard 33 38" xfId="985"/>
    <cellStyle name="Standaard 33 39" xfId="986"/>
    <cellStyle name="Standaard 33 4" xfId="987"/>
    <cellStyle name="Standaard 33 40" xfId="988"/>
    <cellStyle name="Standaard 33 41" xfId="989"/>
    <cellStyle name="Standaard 33 42" xfId="990"/>
    <cellStyle name="Standaard 33 43" xfId="991"/>
    <cellStyle name="Standaard 33 44" xfId="992"/>
    <cellStyle name="Standaard 33 45" xfId="993"/>
    <cellStyle name="Standaard 33 46" xfId="994"/>
    <cellStyle name="Standaard 33 47" xfId="995"/>
    <cellStyle name="Standaard 33 48" xfId="996"/>
    <cellStyle name="Standaard 33 49" xfId="997"/>
    <cellStyle name="Standaard 33 5" xfId="998"/>
    <cellStyle name="Standaard 33 50" xfId="999"/>
    <cellStyle name="Standaard 33 51" xfId="1000"/>
    <cellStyle name="Standaard 33 52" xfId="1001"/>
    <cellStyle name="Standaard 33 53" xfId="1002"/>
    <cellStyle name="Standaard 33 54" xfId="1003"/>
    <cellStyle name="Standaard 33 55" xfId="1004"/>
    <cellStyle name="Standaard 33 56" xfId="1005"/>
    <cellStyle name="Standaard 33 57" xfId="1006"/>
    <cellStyle name="Standaard 33 58" xfId="1007"/>
    <cellStyle name="Standaard 33 59" xfId="1008"/>
    <cellStyle name="Standaard 33 6" xfId="1009"/>
    <cellStyle name="Standaard 33 60" xfId="1010"/>
    <cellStyle name="Standaard 33 61" xfId="1011"/>
    <cellStyle name="Standaard 33 62" xfId="1012"/>
    <cellStyle name="Standaard 33 63" xfId="1013"/>
    <cellStyle name="Standaard 33 64" xfId="1014"/>
    <cellStyle name="Standaard 33 65" xfId="1015"/>
    <cellStyle name="Standaard 33 66" xfId="1016"/>
    <cellStyle name="Standaard 33 67" xfId="1017"/>
    <cellStyle name="Standaard 33 68" xfId="1018"/>
    <cellStyle name="Standaard 33 69" xfId="1019"/>
    <cellStyle name="Standaard 33 7" xfId="1020"/>
    <cellStyle name="Standaard 33 70" xfId="1021"/>
    <cellStyle name="Standaard 33 71" xfId="1022"/>
    <cellStyle name="Standaard 33 72" xfId="1023"/>
    <cellStyle name="Standaard 33 73" xfId="1024"/>
    <cellStyle name="Standaard 33 74" xfId="1025"/>
    <cellStyle name="Standaard 33 75" xfId="1026"/>
    <cellStyle name="Standaard 33 76" xfId="1027"/>
    <cellStyle name="Standaard 33 77" xfId="1028"/>
    <cellStyle name="Standaard 33 78" xfId="1029"/>
    <cellStyle name="Standaard 33 79" xfId="1030"/>
    <cellStyle name="Standaard 33 8" xfId="1031"/>
    <cellStyle name="Standaard 33 80" xfId="1032"/>
    <cellStyle name="Standaard 33 81" xfId="1033"/>
    <cellStyle name="Standaard 33 82" xfId="1034"/>
    <cellStyle name="Standaard 33 83" xfId="1035"/>
    <cellStyle name="Standaard 33 84" xfId="1036"/>
    <cellStyle name="Standaard 33 85" xfId="1037"/>
    <cellStyle name="Standaard 33 86" xfId="1038"/>
    <cellStyle name="Standaard 33 87" xfId="1039"/>
    <cellStyle name="Standaard 33 9" xfId="1040"/>
    <cellStyle name="Standaard 34" xfId="1041"/>
    <cellStyle name="Standaard 34 2" xfId="1042"/>
    <cellStyle name="Standaard 34 3" xfId="1043"/>
    <cellStyle name="Standaard 34 3 2" xfId="1044"/>
    <cellStyle name="Standaard 34 3 3" xfId="1045"/>
    <cellStyle name="Standaard 34 3 3 2" xfId="1046"/>
    <cellStyle name="Standaard 35" xfId="1047"/>
    <cellStyle name="Standaard 35 10" xfId="1048"/>
    <cellStyle name="Standaard 35 11" xfId="1049"/>
    <cellStyle name="Standaard 35 12" xfId="1050"/>
    <cellStyle name="Standaard 35 13" xfId="1051"/>
    <cellStyle name="Standaard 35 14" xfId="1052"/>
    <cellStyle name="Standaard 35 15" xfId="1053"/>
    <cellStyle name="Standaard 35 16" xfId="1054"/>
    <cellStyle name="Standaard 35 17" xfId="1055"/>
    <cellStyle name="Standaard 35 18" xfId="1056"/>
    <cellStyle name="Standaard 35 19" xfId="1057"/>
    <cellStyle name="Standaard 35 2" xfId="1058"/>
    <cellStyle name="Standaard 35 20" xfId="1059"/>
    <cellStyle name="Standaard 35 21" xfId="1060"/>
    <cellStyle name="Standaard 35 22" xfId="1061"/>
    <cellStyle name="Standaard 35 23" xfId="1062"/>
    <cellStyle name="Standaard 35 24" xfId="1063"/>
    <cellStyle name="Standaard 35 25" xfId="1064"/>
    <cellStyle name="Standaard 35 26" xfId="1065"/>
    <cellStyle name="Standaard 35 27" xfId="1066"/>
    <cellStyle name="Standaard 35 28" xfId="1067"/>
    <cellStyle name="Standaard 35 29" xfId="1068"/>
    <cellStyle name="Standaard 35 3" xfId="1069"/>
    <cellStyle name="Standaard 35 30" xfId="1070"/>
    <cellStyle name="Standaard 35 31" xfId="1071"/>
    <cellStyle name="Standaard 35 32" xfId="1072"/>
    <cellStyle name="Standaard 35 33" xfId="1073"/>
    <cellStyle name="Standaard 35 34" xfId="1074"/>
    <cellStyle name="Standaard 35 35" xfId="1075"/>
    <cellStyle name="Standaard 35 36" xfId="1076"/>
    <cellStyle name="Standaard 35 37" xfId="1077"/>
    <cellStyle name="Standaard 35 38" xfId="1078"/>
    <cellStyle name="Standaard 35 39" xfId="1079"/>
    <cellStyle name="Standaard 35 4" xfId="1080"/>
    <cellStyle name="Standaard 35 40" xfId="1081"/>
    <cellStyle name="Standaard 35 41" xfId="1082"/>
    <cellStyle name="Standaard 35 42" xfId="1083"/>
    <cellStyle name="Standaard 35 43" xfId="1084"/>
    <cellStyle name="Standaard 35 44" xfId="1085"/>
    <cellStyle name="Standaard 35 45" xfId="1086"/>
    <cellStyle name="Standaard 35 46" xfId="1087"/>
    <cellStyle name="Standaard 35 47" xfId="1088"/>
    <cellStyle name="Standaard 35 48" xfId="1089"/>
    <cellStyle name="Standaard 35 49" xfId="1090"/>
    <cellStyle name="Standaard 35 5" xfId="1091"/>
    <cellStyle name="Standaard 35 50" xfId="1092"/>
    <cellStyle name="Standaard 35 51" xfId="1093"/>
    <cellStyle name="Standaard 35 52" xfId="1094"/>
    <cellStyle name="Standaard 35 53" xfId="1095"/>
    <cellStyle name="Standaard 35 54" xfId="1096"/>
    <cellStyle name="Standaard 35 55" xfId="1097"/>
    <cellStyle name="Standaard 35 56" xfId="1098"/>
    <cellStyle name="Standaard 35 57" xfId="1099"/>
    <cellStyle name="Standaard 35 58" xfId="1100"/>
    <cellStyle name="Standaard 35 59" xfId="1101"/>
    <cellStyle name="Standaard 35 6" xfId="1102"/>
    <cellStyle name="Standaard 35 60" xfId="1103"/>
    <cellStyle name="Standaard 35 61" xfId="1104"/>
    <cellStyle name="Standaard 35 62" xfId="1105"/>
    <cellStyle name="Standaard 35 63" xfId="1106"/>
    <cellStyle name="Standaard 35 64" xfId="1107"/>
    <cellStyle name="Standaard 35 65" xfId="1108"/>
    <cellStyle name="Standaard 35 66" xfId="1109"/>
    <cellStyle name="Standaard 35 67" xfId="1110"/>
    <cellStyle name="Standaard 35 68" xfId="1111"/>
    <cellStyle name="Standaard 35 69" xfId="1112"/>
    <cellStyle name="Standaard 35 7" xfId="1113"/>
    <cellStyle name="Standaard 35 70" xfId="1114"/>
    <cellStyle name="Standaard 35 71" xfId="1115"/>
    <cellStyle name="Standaard 35 72" xfId="1116"/>
    <cellStyle name="Standaard 35 73" xfId="1117"/>
    <cellStyle name="Standaard 35 74" xfId="1118"/>
    <cellStyle name="Standaard 35 75" xfId="1119"/>
    <cellStyle name="Standaard 35 76" xfId="1120"/>
    <cellStyle name="Standaard 35 77" xfId="1121"/>
    <cellStyle name="Standaard 35 78" xfId="1122"/>
    <cellStyle name="Standaard 35 79" xfId="1123"/>
    <cellStyle name="Standaard 35 8" xfId="1124"/>
    <cellStyle name="Standaard 35 80" xfId="1125"/>
    <cellStyle name="Standaard 35 81" xfId="1126"/>
    <cellStyle name="Standaard 35 82" xfId="1127"/>
    <cellStyle name="Standaard 35 83" xfId="1128"/>
    <cellStyle name="Standaard 35 84" xfId="1129"/>
    <cellStyle name="Standaard 35 85" xfId="1130"/>
    <cellStyle name="Standaard 35 86" xfId="1131"/>
    <cellStyle name="Standaard 35 87" xfId="1132"/>
    <cellStyle name="Standaard 35 9" xfId="1133"/>
    <cellStyle name="Standaard 36" xfId="1134"/>
    <cellStyle name="Standaard 36 2" xfId="1135"/>
    <cellStyle name="Standaard 37" xfId="1136"/>
    <cellStyle name="Standaard 37 10" xfId="1137"/>
    <cellStyle name="Standaard 37 11" xfId="1138"/>
    <cellStyle name="Standaard 37 12" xfId="1139"/>
    <cellStyle name="Standaard 37 13" xfId="1140"/>
    <cellStyle name="Standaard 37 14" xfId="1141"/>
    <cellStyle name="Standaard 37 15" xfId="1142"/>
    <cellStyle name="Standaard 37 16" xfId="1143"/>
    <cellStyle name="Standaard 37 17" xfId="1144"/>
    <cellStyle name="Standaard 37 18" xfId="1145"/>
    <cellStyle name="Standaard 37 19" xfId="1146"/>
    <cellStyle name="Standaard 37 2" xfId="1147"/>
    <cellStyle name="Standaard 37 20" xfId="1148"/>
    <cellStyle name="Standaard 37 21" xfId="1149"/>
    <cellStyle name="Standaard 37 22" xfId="1150"/>
    <cellStyle name="Standaard 37 23" xfId="1151"/>
    <cellStyle name="Standaard 37 24" xfId="1152"/>
    <cellStyle name="Standaard 37 25" xfId="1153"/>
    <cellStyle name="Standaard 37 26" xfId="1154"/>
    <cellStyle name="Standaard 37 27" xfId="1155"/>
    <cellStyle name="Standaard 37 28" xfId="1156"/>
    <cellStyle name="Standaard 37 29" xfId="1157"/>
    <cellStyle name="Standaard 37 3" xfId="1158"/>
    <cellStyle name="Standaard 37 30" xfId="1159"/>
    <cellStyle name="Standaard 37 31" xfId="1160"/>
    <cellStyle name="Standaard 37 32" xfId="1161"/>
    <cellStyle name="Standaard 37 33" xfId="1162"/>
    <cellStyle name="Standaard 37 34" xfId="1163"/>
    <cellStyle name="Standaard 37 35" xfId="1164"/>
    <cellStyle name="Standaard 37 36" xfId="1165"/>
    <cellStyle name="Standaard 37 37" xfId="1166"/>
    <cellStyle name="Standaard 37 38" xfId="1167"/>
    <cellStyle name="Standaard 37 39" xfId="1168"/>
    <cellStyle name="Standaard 37 4" xfId="1169"/>
    <cellStyle name="Standaard 37 40" xfId="1170"/>
    <cellStyle name="Standaard 37 41" xfId="1171"/>
    <cellStyle name="Standaard 37 42" xfId="1172"/>
    <cellStyle name="Standaard 37 43" xfId="1173"/>
    <cellStyle name="Standaard 37 44" xfId="1174"/>
    <cellStyle name="Standaard 37 45" xfId="1175"/>
    <cellStyle name="Standaard 37 46" xfId="1176"/>
    <cellStyle name="Standaard 37 47" xfId="1177"/>
    <cellStyle name="Standaard 37 48" xfId="1178"/>
    <cellStyle name="Standaard 37 49" xfId="1179"/>
    <cellStyle name="Standaard 37 5" xfId="1180"/>
    <cellStyle name="Standaard 37 50" xfId="1181"/>
    <cellStyle name="Standaard 37 51" xfId="1182"/>
    <cellStyle name="Standaard 37 52" xfId="1183"/>
    <cellStyle name="Standaard 37 53" xfId="1184"/>
    <cellStyle name="Standaard 37 54" xfId="1185"/>
    <cellStyle name="Standaard 37 55" xfId="1186"/>
    <cellStyle name="Standaard 37 56" xfId="1187"/>
    <cellStyle name="Standaard 37 57" xfId="1188"/>
    <cellStyle name="Standaard 37 58" xfId="1189"/>
    <cellStyle name="Standaard 37 59" xfId="1190"/>
    <cellStyle name="Standaard 37 6" xfId="1191"/>
    <cellStyle name="Standaard 37 60" xfId="1192"/>
    <cellStyle name="Standaard 37 61" xfId="1193"/>
    <cellStyle name="Standaard 37 62" xfId="1194"/>
    <cellStyle name="Standaard 37 63" xfId="1195"/>
    <cellStyle name="Standaard 37 64" xfId="1196"/>
    <cellStyle name="Standaard 37 65" xfId="1197"/>
    <cellStyle name="Standaard 37 66" xfId="1198"/>
    <cellStyle name="Standaard 37 67" xfId="1199"/>
    <cellStyle name="Standaard 37 68" xfId="1200"/>
    <cellStyle name="Standaard 37 69" xfId="1201"/>
    <cellStyle name="Standaard 37 7" xfId="1202"/>
    <cellStyle name="Standaard 37 70" xfId="1203"/>
    <cellStyle name="Standaard 37 71" xfId="1204"/>
    <cellStyle name="Standaard 37 72" xfId="1205"/>
    <cellStyle name="Standaard 37 73" xfId="1206"/>
    <cellStyle name="Standaard 37 74" xfId="1207"/>
    <cellStyle name="Standaard 37 75" xfId="1208"/>
    <cellStyle name="Standaard 37 76" xfId="1209"/>
    <cellStyle name="Standaard 37 77" xfId="1210"/>
    <cellStyle name="Standaard 37 78" xfId="1211"/>
    <cellStyle name="Standaard 37 79" xfId="1212"/>
    <cellStyle name="Standaard 37 8" xfId="1213"/>
    <cellStyle name="Standaard 37 80" xfId="1214"/>
    <cellStyle name="Standaard 37 81" xfId="1215"/>
    <cellStyle name="Standaard 37 82" xfId="1216"/>
    <cellStyle name="Standaard 37 83" xfId="1217"/>
    <cellStyle name="Standaard 37 84" xfId="1218"/>
    <cellStyle name="Standaard 37 85" xfId="1219"/>
    <cellStyle name="Standaard 37 86" xfId="1220"/>
    <cellStyle name="Standaard 37 87" xfId="1221"/>
    <cellStyle name="Standaard 37 9" xfId="1222"/>
    <cellStyle name="Standaard 38" xfId="1223"/>
    <cellStyle name="Standaard 38 10" xfId="1224"/>
    <cellStyle name="Standaard 38 11" xfId="1225"/>
    <cellStyle name="Standaard 38 12" xfId="1226"/>
    <cellStyle name="Standaard 38 13" xfId="1227"/>
    <cellStyle name="Standaard 38 14" xfId="1228"/>
    <cellStyle name="Standaard 38 15" xfId="1229"/>
    <cellStyle name="Standaard 38 16" xfId="1230"/>
    <cellStyle name="Standaard 38 17" xfId="1231"/>
    <cellStyle name="Standaard 38 18" xfId="1232"/>
    <cellStyle name="Standaard 38 19" xfId="1233"/>
    <cellStyle name="Standaard 38 2" xfId="1234"/>
    <cellStyle name="Standaard 38 20" xfId="1235"/>
    <cellStyle name="Standaard 38 21" xfId="1236"/>
    <cellStyle name="Standaard 38 22" xfId="1237"/>
    <cellStyle name="Standaard 38 23" xfId="1238"/>
    <cellStyle name="Standaard 38 24" xfId="1239"/>
    <cellStyle name="Standaard 38 25" xfId="1240"/>
    <cellStyle name="Standaard 38 26" xfId="1241"/>
    <cellStyle name="Standaard 38 27" xfId="1242"/>
    <cellStyle name="Standaard 38 28" xfId="1243"/>
    <cellStyle name="Standaard 38 29" xfId="1244"/>
    <cellStyle name="Standaard 38 3" xfId="1245"/>
    <cellStyle name="Standaard 38 30" xfId="1246"/>
    <cellStyle name="Standaard 38 31" xfId="1247"/>
    <cellStyle name="Standaard 38 32" xfId="1248"/>
    <cellStyle name="Standaard 38 33" xfId="1249"/>
    <cellStyle name="Standaard 38 34" xfId="1250"/>
    <cellStyle name="Standaard 38 35" xfId="1251"/>
    <cellStyle name="Standaard 38 36" xfId="1252"/>
    <cellStyle name="Standaard 38 37" xfId="1253"/>
    <cellStyle name="Standaard 38 38" xfId="1254"/>
    <cellStyle name="Standaard 38 39" xfId="1255"/>
    <cellStyle name="Standaard 38 4" xfId="1256"/>
    <cellStyle name="Standaard 38 40" xfId="1257"/>
    <cellStyle name="Standaard 38 41" xfId="1258"/>
    <cellStyle name="Standaard 38 42" xfId="1259"/>
    <cellStyle name="Standaard 38 43" xfId="1260"/>
    <cellStyle name="Standaard 38 44" xfId="1261"/>
    <cellStyle name="Standaard 38 45" xfId="1262"/>
    <cellStyle name="Standaard 38 46" xfId="1263"/>
    <cellStyle name="Standaard 38 47" xfId="1264"/>
    <cellStyle name="Standaard 38 48" xfId="1265"/>
    <cellStyle name="Standaard 38 49" xfId="1266"/>
    <cellStyle name="Standaard 38 5" xfId="1267"/>
    <cellStyle name="Standaard 38 50" xfId="1268"/>
    <cellStyle name="Standaard 38 51" xfId="1269"/>
    <cellStyle name="Standaard 38 52" xfId="1270"/>
    <cellStyle name="Standaard 38 53" xfId="1271"/>
    <cellStyle name="Standaard 38 54" xfId="1272"/>
    <cellStyle name="Standaard 38 55" xfId="1273"/>
    <cellStyle name="Standaard 38 56" xfId="1274"/>
    <cellStyle name="Standaard 38 57" xfId="1275"/>
    <cellStyle name="Standaard 38 58" xfId="1276"/>
    <cellStyle name="Standaard 38 59" xfId="1277"/>
    <cellStyle name="Standaard 38 6" xfId="1278"/>
    <cellStyle name="Standaard 38 60" xfId="1279"/>
    <cellStyle name="Standaard 38 61" xfId="1280"/>
    <cellStyle name="Standaard 38 62" xfId="1281"/>
    <cellStyle name="Standaard 38 63" xfId="1282"/>
    <cellStyle name="Standaard 38 64" xfId="1283"/>
    <cellStyle name="Standaard 38 65" xfId="1284"/>
    <cellStyle name="Standaard 38 66" xfId="1285"/>
    <cellStyle name="Standaard 38 67" xfId="1286"/>
    <cellStyle name="Standaard 38 68" xfId="1287"/>
    <cellStyle name="Standaard 38 69" xfId="1288"/>
    <cellStyle name="Standaard 38 7" xfId="1289"/>
    <cellStyle name="Standaard 38 70" xfId="1290"/>
    <cellStyle name="Standaard 38 71" xfId="1291"/>
    <cellStyle name="Standaard 38 72" xfId="1292"/>
    <cellStyle name="Standaard 38 73" xfId="1293"/>
    <cellStyle name="Standaard 38 74" xfId="1294"/>
    <cellStyle name="Standaard 38 75" xfId="1295"/>
    <cellStyle name="Standaard 38 76" xfId="1296"/>
    <cellStyle name="Standaard 38 77" xfId="1297"/>
    <cellStyle name="Standaard 38 78" xfId="1298"/>
    <cellStyle name="Standaard 38 79" xfId="1299"/>
    <cellStyle name="Standaard 38 8" xfId="1300"/>
    <cellStyle name="Standaard 38 80" xfId="1301"/>
    <cellStyle name="Standaard 38 81" xfId="1302"/>
    <cellStyle name="Standaard 38 82" xfId="1303"/>
    <cellStyle name="Standaard 38 83" xfId="1304"/>
    <cellStyle name="Standaard 38 84" xfId="1305"/>
    <cellStyle name="Standaard 38 85" xfId="1306"/>
    <cellStyle name="Standaard 38 86" xfId="1307"/>
    <cellStyle name="Standaard 38 87" xfId="1308"/>
    <cellStyle name="Standaard 38 9" xfId="1309"/>
    <cellStyle name="Standaard 39" xfId="1310"/>
    <cellStyle name="Standaard 39 2" xfId="1311"/>
    <cellStyle name="Standaard 4" xfId="1312"/>
    <cellStyle name="Standaard 4 10" xfId="1313"/>
    <cellStyle name="Standaard 4 11" xfId="1314"/>
    <cellStyle name="Standaard 4 12" xfId="1315"/>
    <cellStyle name="Standaard 4 13" xfId="1316"/>
    <cellStyle name="Standaard 4 14" xfId="1317"/>
    <cellStyle name="Standaard 4 15" xfId="1318"/>
    <cellStyle name="Standaard 4 16" xfId="1319"/>
    <cellStyle name="Standaard 4 17" xfId="1320"/>
    <cellStyle name="Standaard 4 18" xfId="1321"/>
    <cellStyle name="Standaard 4 19" xfId="1322"/>
    <cellStyle name="Standaard 4 2" xfId="1323"/>
    <cellStyle name="Standaard 4 2 2" xfId="1324"/>
    <cellStyle name="Standaard 4 20" xfId="1325"/>
    <cellStyle name="Standaard 4 21" xfId="1326"/>
    <cellStyle name="Standaard 4 22" xfId="1327"/>
    <cellStyle name="Standaard 4 23" xfId="1328"/>
    <cellStyle name="Standaard 4 24" xfId="1329"/>
    <cellStyle name="Standaard 4 25" xfId="1330"/>
    <cellStyle name="Standaard 4 26" xfId="1331"/>
    <cellStyle name="Standaard 4 27" xfId="1332"/>
    <cellStyle name="Standaard 4 28" xfId="1333"/>
    <cellStyle name="Standaard 4 29" xfId="1334"/>
    <cellStyle name="Standaard 4 3" xfId="1335"/>
    <cellStyle name="Standaard 4 30" xfId="1336"/>
    <cellStyle name="Standaard 4 31" xfId="1337"/>
    <cellStyle name="Standaard 4 32" xfId="1338"/>
    <cellStyle name="Standaard 4 33" xfId="1339"/>
    <cellStyle name="Standaard 4 34" xfId="1340"/>
    <cellStyle name="Standaard 4 35" xfId="1341"/>
    <cellStyle name="Standaard 4 36" xfId="1342"/>
    <cellStyle name="Standaard 4 37" xfId="1343"/>
    <cellStyle name="Standaard 4 38" xfId="1344"/>
    <cellStyle name="Standaard 4 39" xfId="1345"/>
    <cellStyle name="Standaard 4 4" xfId="1346"/>
    <cellStyle name="Standaard 4 40" xfId="1347"/>
    <cellStyle name="Standaard 4 41" xfId="1348"/>
    <cellStyle name="Standaard 4 42" xfId="1349"/>
    <cellStyle name="Standaard 4 43" xfId="1350"/>
    <cellStyle name="Standaard 4 44" xfId="1351"/>
    <cellStyle name="Standaard 4 45" xfId="1352"/>
    <cellStyle name="Standaard 4 46" xfId="1353"/>
    <cellStyle name="Standaard 4 47" xfId="1354"/>
    <cellStyle name="Standaard 4 48" xfId="1355"/>
    <cellStyle name="Standaard 4 49" xfId="1356"/>
    <cellStyle name="Standaard 4 5" xfId="1357"/>
    <cellStyle name="Standaard 4 50" xfId="1358"/>
    <cellStyle name="Standaard 4 51" xfId="1359"/>
    <cellStyle name="Standaard 4 52" xfId="1360"/>
    <cellStyle name="Standaard 4 53" xfId="1361"/>
    <cellStyle name="Standaard 4 54" xfId="1362"/>
    <cellStyle name="Standaard 4 55" xfId="1363"/>
    <cellStyle name="Standaard 4 56" xfId="1364"/>
    <cellStyle name="Standaard 4 57" xfId="1365"/>
    <cellStyle name="Standaard 4 58" xfId="1366"/>
    <cellStyle name="Standaard 4 59" xfId="1367"/>
    <cellStyle name="Standaard 4 6" xfId="1368"/>
    <cellStyle name="Standaard 4 60" xfId="1369"/>
    <cellStyle name="Standaard 4 61" xfId="1370"/>
    <cellStyle name="Standaard 4 62" xfId="1371"/>
    <cellStyle name="Standaard 4 63" xfId="1372"/>
    <cellStyle name="Standaard 4 64" xfId="1373"/>
    <cellStyle name="Standaard 4 65" xfId="1374"/>
    <cellStyle name="Standaard 4 66" xfId="1375"/>
    <cellStyle name="Standaard 4 67" xfId="1376"/>
    <cellStyle name="Standaard 4 68" xfId="1377"/>
    <cellStyle name="Standaard 4 69" xfId="1378"/>
    <cellStyle name="Standaard 4 7" xfId="1379"/>
    <cellStyle name="Standaard 4 70" xfId="1380"/>
    <cellStyle name="Standaard 4 71" xfId="1381"/>
    <cellStyle name="Standaard 4 72" xfId="1382"/>
    <cellStyle name="Standaard 4 73" xfId="1383"/>
    <cellStyle name="Standaard 4 74" xfId="1384"/>
    <cellStyle name="Standaard 4 75" xfId="1385"/>
    <cellStyle name="Standaard 4 76" xfId="1386"/>
    <cellStyle name="Standaard 4 77" xfId="1387"/>
    <cellStyle name="Standaard 4 78" xfId="1388"/>
    <cellStyle name="Standaard 4 79" xfId="1389"/>
    <cellStyle name="Standaard 4 8" xfId="1390"/>
    <cellStyle name="Standaard 4 80" xfId="1391"/>
    <cellStyle name="Standaard 4 81" xfId="1392"/>
    <cellStyle name="Standaard 4 82" xfId="1393"/>
    <cellStyle name="Standaard 4 83" xfId="1394"/>
    <cellStyle name="Standaard 4 84" xfId="1395"/>
    <cellStyle name="Standaard 4 85" xfId="1396"/>
    <cellStyle name="Standaard 4 86" xfId="1397"/>
    <cellStyle name="Standaard 4 87" xfId="1398"/>
    <cellStyle name="Standaard 4 9" xfId="1399"/>
    <cellStyle name="Standaard 40" xfId="1400"/>
    <cellStyle name="Standaard 40 10" xfId="1401"/>
    <cellStyle name="Standaard 40 11" xfId="1402"/>
    <cellStyle name="Standaard 40 12" xfId="1403"/>
    <cellStyle name="Standaard 40 13" xfId="1404"/>
    <cellStyle name="Standaard 40 14" xfId="1405"/>
    <cellStyle name="Standaard 40 15" xfId="1406"/>
    <cellStyle name="Standaard 40 16" xfId="1407"/>
    <cellStyle name="Standaard 40 17" xfId="1408"/>
    <cellStyle name="Standaard 40 18" xfId="1409"/>
    <cellStyle name="Standaard 40 19" xfId="1410"/>
    <cellStyle name="Standaard 40 2" xfId="1411"/>
    <cellStyle name="Standaard 40 20" xfId="1412"/>
    <cellStyle name="Standaard 40 21" xfId="1413"/>
    <cellStyle name="Standaard 40 22" xfId="1414"/>
    <cellStyle name="Standaard 40 23" xfId="1415"/>
    <cellStyle name="Standaard 40 24" xfId="1416"/>
    <cellStyle name="Standaard 40 25" xfId="1417"/>
    <cellStyle name="Standaard 40 26" xfId="1418"/>
    <cellStyle name="Standaard 40 27" xfId="1419"/>
    <cellStyle name="Standaard 40 28" xfId="1420"/>
    <cellStyle name="Standaard 40 29" xfId="1421"/>
    <cellStyle name="Standaard 40 3" xfId="1422"/>
    <cellStyle name="Standaard 40 30" xfId="1423"/>
    <cellStyle name="Standaard 40 31" xfId="1424"/>
    <cellStyle name="Standaard 40 32" xfId="1425"/>
    <cellStyle name="Standaard 40 33" xfId="1426"/>
    <cellStyle name="Standaard 40 34" xfId="1427"/>
    <cellStyle name="Standaard 40 35" xfId="1428"/>
    <cellStyle name="Standaard 40 36" xfId="1429"/>
    <cellStyle name="Standaard 40 37" xfId="1430"/>
    <cellStyle name="Standaard 40 38" xfId="1431"/>
    <cellStyle name="Standaard 40 39" xfId="1432"/>
    <cellStyle name="Standaard 40 4" xfId="1433"/>
    <cellStyle name="Standaard 40 40" xfId="1434"/>
    <cellStyle name="Standaard 40 41" xfId="1435"/>
    <cellStyle name="Standaard 40 42" xfId="1436"/>
    <cellStyle name="Standaard 40 43" xfId="1437"/>
    <cellStyle name="Standaard 40 44" xfId="1438"/>
    <cellStyle name="Standaard 40 45" xfId="1439"/>
    <cellStyle name="Standaard 40 46" xfId="1440"/>
    <cellStyle name="Standaard 40 47" xfId="1441"/>
    <cellStyle name="Standaard 40 48" xfId="1442"/>
    <cellStyle name="Standaard 40 49" xfId="1443"/>
    <cellStyle name="Standaard 40 5" xfId="1444"/>
    <cellStyle name="Standaard 40 50" xfId="1445"/>
    <cellStyle name="Standaard 40 51" xfId="1446"/>
    <cellStyle name="Standaard 40 52" xfId="1447"/>
    <cellStyle name="Standaard 40 53" xfId="1448"/>
    <cellStyle name="Standaard 40 54" xfId="1449"/>
    <cellStyle name="Standaard 40 55" xfId="1450"/>
    <cellStyle name="Standaard 40 56" xfId="1451"/>
    <cellStyle name="Standaard 40 57" xfId="1452"/>
    <cellStyle name="Standaard 40 58" xfId="1453"/>
    <cellStyle name="Standaard 40 59" xfId="1454"/>
    <cellStyle name="Standaard 40 6" xfId="1455"/>
    <cellStyle name="Standaard 40 60" xfId="1456"/>
    <cellStyle name="Standaard 40 61" xfId="1457"/>
    <cellStyle name="Standaard 40 62" xfId="1458"/>
    <cellStyle name="Standaard 40 63" xfId="1459"/>
    <cellStyle name="Standaard 40 64" xfId="1460"/>
    <cellStyle name="Standaard 40 65" xfId="1461"/>
    <cellStyle name="Standaard 40 66" xfId="1462"/>
    <cellStyle name="Standaard 40 67" xfId="1463"/>
    <cellStyle name="Standaard 40 68" xfId="1464"/>
    <cellStyle name="Standaard 40 69" xfId="1465"/>
    <cellStyle name="Standaard 40 7" xfId="1466"/>
    <cellStyle name="Standaard 40 70" xfId="1467"/>
    <cellStyle name="Standaard 40 71" xfId="1468"/>
    <cellStyle name="Standaard 40 72" xfId="1469"/>
    <cellStyle name="Standaard 40 73" xfId="1470"/>
    <cellStyle name="Standaard 40 74" xfId="1471"/>
    <cellStyle name="Standaard 40 75" xfId="1472"/>
    <cellStyle name="Standaard 40 76" xfId="1473"/>
    <cellStyle name="Standaard 40 77" xfId="1474"/>
    <cellStyle name="Standaard 40 78" xfId="1475"/>
    <cellStyle name="Standaard 40 79" xfId="1476"/>
    <cellStyle name="Standaard 40 8" xfId="1477"/>
    <cellStyle name="Standaard 40 80" xfId="1478"/>
    <cellStyle name="Standaard 40 81" xfId="1479"/>
    <cellStyle name="Standaard 40 82" xfId="1480"/>
    <cellStyle name="Standaard 40 83" xfId="1481"/>
    <cellStyle name="Standaard 40 84" xfId="1482"/>
    <cellStyle name="Standaard 40 85" xfId="1483"/>
    <cellStyle name="Standaard 40 86" xfId="1484"/>
    <cellStyle name="Standaard 40 87" xfId="1485"/>
    <cellStyle name="Standaard 40 9" xfId="1486"/>
    <cellStyle name="Standaard 41" xfId="1487"/>
    <cellStyle name="Standaard 41 2" xfId="1488"/>
    <cellStyle name="Standaard 42" xfId="1489"/>
    <cellStyle name="Standaard 42 2" xfId="1490"/>
    <cellStyle name="Standaard 43" xfId="1491"/>
    <cellStyle name="Standaard 43 2" xfId="1492"/>
    <cellStyle name="Standaard 44" xfId="1493"/>
    <cellStyle name="Standaard 44 2" xfId="1494"/>
    <cellStyle name="Standaard 45" xfId="1495"/>
    <cellStyle name="Standaard 45 2" xfId="1496"/>
    <cellStyle name="Standaard 46" xfId="1497"/>
    <cellStyle name="Standaard 46 2" xfId="1498"/>
    <cellStyle name="Standaard 47" xfId="1499"/>
    <cellStyle name="Standaard 47 2" xfId="1500"/>
    <cellStyle name="Standaard 48" xfId="1501"/>
    <cellStyle name="Standaard 48 2" xfId="1502"/>
    <cellStyle name="Standaard 49" xfId="1503"/>
    <cellStyle name="Standaard 49 2" xfId="1504"/>
    <cellStyle name="Standaard 5" xfId="1505"/>
    <cellStyle name="Standaard 5 10" xfId="1506"/>
    <cellStyle name="Standaard 5 11" xfId="1507"/>
    <cellStyle name="Standaard 5 12" xfId="1508"/>
    <cellStyle name="Standaard 5 13" xfId="1509"/>
    <cellStyle name="Standaard 5 14" xfId="1510"/>
    <cellStyle name="Standaard 5 15" xfId="1511"/>
    <cellStyle name="Standaard 5 16" xfId="1512"/>
    <cellStyle name="Standaard 5 17" xfId="1513"/>
    <cellStyle name="Standaard 5 18" xfId="1514"/>
    <cellStyle name="Standaard 5 19" xfId="1515"/>
    <cellStyle name="Standaard 5 2" xfId="1516"/>
    <cellStyle name="Standaard 5 2 2" xfId="1517"/>
    <cellStyle name="Standaard 5 20" xfId="1518"/>
    <cellStyle name="Standaard 5 21" xfId="1519"/>
    <cellStyle name="Standaard 5 22" xfId="1520"/>
    <cellStyle name="Standaard 5 23" xfId="1521"/>
    <cellStyle name="Standaard 5 24" xfId="1522"/>
    <cellStyle name="Standaard 5 25" xfId="1523"/>
    <cellStyle name="Standaard 5 26" xfId="1524"/>
    <cellStyle name="Standaard 5 27" xfId="1525"/>
    <cellStyle name="Standaard 5 28" xfId="1526"/>
    <cellStyle name="Standaard 5 29" xfId="1527"/>
    <cellStyle name="Standaard 5 3" xfId="1528"/>
    <cellStyle name="Standaard 5 30" xfId="1529"/>
    <cellStyle name="Standaard 5 31" xfId="1530"/>
    <cellStyle name="Standaard 5 32" xfId="1531"/>
    <cellStyle name="Standaard 5 33" xfId="1532"/>
    <cellStyle name="Standaard 5 34" xfId="1533"/>
    <cellStyle name="Standaard 5 35" xfId="1534"/>
    <cellStyle name="Standaard 5 36" xfId="1535"/>
    <cellStyle name="Standaard 5 37" xfId="1536"/>
    <cellStyle name="Standaard 5 38" xfId="1537"/>
    <cellStyle name="Standaard 5 39" xfId="1538"/>
    <cellStyle name="Standaard 5 4" xfId="1539"/>
    <cellStyle name="Standaard 5 40" xfId="1540"/>
    <cellStyle name="Standaard 5 41" xfId="1541"/>
    <cellStyle name="Standaard 5 42" xfId="1542"/>
    <cellStyle name="Standaard 5 43" xfId="1543"/>
    <cellStyle name="Standaard 5 44" xfId="1544"/>
    <cellStyle name="Standaard 5 45" xfId="1545"/>
    <cellStyle name="Standaard 5 46" xfId="1546"/>
    <cellStyle name="Standaard 5 47" xfId="1547"/>
    <cellStyle name="Standaard 5 48" xfId="1548"/>
    <cellStyle name="Standaard 5 49" xfId="1549"/>
    <cellStyle name="Standaard 5 5" xfId="1550"/>
    <cellStyle name="Standaard 5 50" xfId="1551"/>
    <cellStyle name="Standaard 5 51" xfId="1552"/>
    <cellStyle name="Standaard 5 52" xfId="1553"/>
    <cellStyle name="Standaard 5 53" xfId="1554"/>
    <cellStyle name="Standaard 5 54" xfId="1555"/>
    <cellStyle name="Standaard 5 55" xfId="1556"/>
    <cellStyle name="Standaard 5 56" xfId="1557"/>
    <cellStyle name="Standaard 5 56 2" xfId="1558"/>
    <cellStyle name="Standaard 5 57" xfId="1559"/>
    <cellStyle name="Standaard 5 57 2" xfId="1560"/>
    <cellStyle name="Standaard 5 6" xfId="1561"/>
    <cellStyle name="Standaard 5 7" xfId="1562"/>
    <cellStyle name="Standaard 5 8" xfId="1563"/>
    <cellStyle name="Standaard 5 9" xfId="1564"/>
    <cellStyle name="Standaard 50" xfId="1565"/>
    <cellStyle name="Standaard 50 2" xfId="1566"/>
    <cellStyle name="Standaard 51" xfId="1567"/>
    <cellStyle name="Standaard 51 2" xfId="1568"/>
    <cellStyle name="Standaard 52" xfId="1569"/>
    <cellStyle name="Standaard 52 2" xfId="1570"/>
    <cellStyle name="Standaard 53" xfId="1571"/>
    <cellStyle name="Standaard 53 2" xfId="1572"/>
    <cellStyle name="Standaard 54" xfId="1573"/>
    <cellStyle name="Standaard 54 2" xfId="1574"/>
    <cellStyle name="Standaard 55" xfId="1575"/>
    <cellStyle name="Standaard 55 2" xfId="1576"/>
    <cellStyle name="Standaard 56" xfId="1577"/>
    <cellStyle name="Standaard 56 2" xfId="1578"/>
    <cellStyle name="Standaard 57" xfId="1579"/>
    <cellStyle name="Standaard 57 2" xfId="1580"/>
    <cellStyle name="Standaard 58" xfId="1581"/>
    <cellStyle name="Standaard 58 2" xfId="1582"/>
    <cellStyle name="Standaard 59" xfId="1583"/>
    <cellStyle name="Standaard 59 2" xfId="1584"/>
    <cellStyle name="Standaard 6" xfId="1585"/>
    <cellStyle name="Standaard 6 2" xfId="1586"/>
    <cellStyle name="Standaard 6 3" xfId="1587"/>
    <cellStyle name="Standaard 60" xfId="1588"/>
    <cellStyle name="Standaard 60 2" xfId="1589"/>
    <cellStyle name="Standaard 61" xfId="1590"/>
    <cellStyle name="Standaard 61 2" xfId="1591"/>
    <cellStyle name="Standaard 62" xfId="1592"/>
    <cellStyle name="Standaard 62 2" xfId="1593"/>
    <cellStyle name="Standaard 63" xfId="1594"/>
    <cellStyle name="Standaard 63 2" xfId="1595"/>
    <cellStyle name="Standaard 64" xfId="1596"/>
    <cellStyle name="Standaard 64 2" xfId="1597"/>
    <cellStyle name="Standaard 65" xfId="1598"/>
    <cellStyle name="Standaard 65 2" xfId="1599"/>
    <cellStyle name="Standaard 66" xfId="1600"/>
    <cellStyle name="Standaard 66 2" xfId="1601"/>
    <cellStyle name="Standaard 67" xfId="1602"/>
    <cellStyle name="Standaard 67 2" xfId="1603"/>
    <cellStyle name="Standaard 68" xfId="1604"/>
    <cellStyle name="Standaard 68 2" xfId="1605"/>
    <cellStyle name="Standaard 69" xfId="1606"/>
    <cellStyle name="Standaard 69 2" xfId="1607"/>
    <cellStyle name="Standaard 7" xfId="1608"/>
    <cellStyle name="Standaard 7 10" xfId="1609"/>
    <cellStyle name="Standaard 7 11" xfId="1610"/>
    <cellStyle name="Standaard 7 12" xfId="1611"/>
    <cellStyle name="Standaard 7 13" xfId="1612"/>
    <cellStyle name="Standaard 7 14" xfId="1613"/>
    <cellStyle name="Standaard 7 15" xfId="1614"/>
    <cellStyle name="Standaard 7 16" xfId="1615"/>
    <cellStyle name="Standaard 7 17" xfId="1616"/>
    <cellStyle name="Standaard 7 18" xfId="1617"/>
    <cellStyle name="Standaard 7 19" xfId="1618"/>
    <cellStyle name="Standaard 7 2" xfId="1619"/>
    <cellStyle name="Standaard 7 2 2" xfId="1620"/>
    <cellStyle name="Standaard 7 20" xfId="1621"/>
    <cellStyle name="Standaard 7 21" xfId="1622"/>
    <cellStyle name="Standaard 7 22" xfId="1623"/>
    <cellStyle name="Standaard 7 23" xfId="1624"/>
    <cellStyle name="Standaard 7 24" xfId="1625"/>
    <cellStyle name="Standaard 7 25" xfId="1626"/>
    <cellStyle name="Standaard 7 26" xfId="1627"/>
    <cellStyle name="Standaard 7 27" xfId="1628"/>
    <cellStyle name="Standaard 7 28" xfId="1629"/>
    <cellStyle name="Standaard 7 29" xfId="1630"/>
    <cellStyle name="Standaard 7 3" xfId="1631"/>
    <cellStyle name="Standaard 7 30" xfId="1632"/>
    <cellStyle name="Standaard 7 31" xfId="1633"/>
    <cellStyle name="Standaard 7 32" xfId="1634"/>
    <cellStyle name="Standaard 7 33" xfId="1635"/>
    <cellStyle name="Standaard 7 34" xfId="1636"/>
    <cellStyle name="Standaard 7 35" xfId="1637"/>
    <cellStyle name="Standaard 7 36" xfId="1638"/>
    <cellStyle name="Standaard 7 37" xfId="1639"/>
    <cellStyle name="Standaard 7 38" xfId="1640"/>
    <cellStyle name="Standaard 7 39" xfId="1641"/>
    <cellStyle name="Standaard 7 4" xfId="1642"/>
    <cellStyle name="Standaard 7 40" xfId="1643"/>
    <cellStyle name="Standaard 7 41" xfId="1644"/>
    <cellStyle name="Standaard 7 42" xfId="1645"/>
    <cellStyle name="Standaard 7 43" xfId="1646"/>
    <cellStyle name="Standaard 7 44" xfId="1647"/>
    <cellStyle name="Standaard 7 45" xfId="1648"/>
    <cellStyle name="Standaard 7 46" xfId="1649"/>
    <cellStyle name="Standaard 7 47" xfId="1650"/>
    <cellStyle name="Standaard 7 48" xfId="1651"/>
    <cellStyle name="Standaard 7 49" xfId="1652"/>
    <cellStyle name="Standaard 7 5" xfId="1653"/>
    <cellStyle name="Standaard 7 50" xfId="1654"/>
    <cellStyle name="Standaard 7 51" xfId="1655"/>
    <cellStyle name="Standaard 7 52" xfId="1656"/>
    <cellStyle name="Standaard 7 53" xfId="1657"/>
    <cellStyle name="Standaard 7 54" xfId="1658"/>
    <cellStyle name="Standaard 7 55" xfId="1659"/>
    <cellStyle name="Standaard 7 56" xfId="1660"/>
    <cellStyle name="Standaard 7 6" xfId="1661"/>
    <cellStyle name="Standaard 7 7" xfId="1662"/>
    <cellStyle name="Standaard 7 8" xfId="1663"/>
    <cellStyle name="Standaard 7 9" xfId="1664"/>
    <cellStyle name="Standaard 70" xfId="1665"/>
    <cellStyle name="Standaard 70 2" xfId="1666"/>
    <cellStyle name="Standaard 71" xfId="1667"/>
    <cellStyle name="Standaard 71 2" xfId="1668"/>
    <cellStyle name="Standaard 72" xfId="1669"/>
    <cellStyle name="Standaard 72 2" xfId="1670"/>
    <cellStyle name="Standaard 73" xfId="1671"/>
    <cellStyle name="Standaard 73 2" xfId="1672"/>
    <cellStyle name="Standaard 73 2 2" xfId="1673"/>
    <cellStyle name="Standaard 73 2 3" xfId="1674"/>
    <cellStyle name="Standaard 73 3" xfId="1675"/>
    <cellStyle name="Standaard 74" xfId="1676"/>
    <cellStyle name="Standaard 74 2" xfId="1677"/>
    <cellStyle name="Standaard 74 3" xfId="1678"/>
    <cellStyle name="Standaard 75" xfId="1679"/>
    <cellStyle name="Standaard 75 2" xfId="1680"/>
    <cellStyle name="Standaard 75 2 2" xfId="1681"/>
    <cellStyle name="Standaard 75 2 2 2" xfId="1682"/>
    <cellStyle name="Standaard 75 2 3" xfId="1683"/>
    <cellStyle name="Standaard 75 2 4" xfId="1684"/>
    <cellStyle name="Standaard 75 2 5" xfId="1685"/>
    <cellStyle name="Standaard 75 3" xfId="1686"/>
    <cellStyle name="Standaard 75 3 2" xfId="1687"/>
    <cellStyle name="Standaard 75 3 3" xfId="1688"/>
    <cellStyle name="Standaard 75 4" xfId="1689"/>
    <cellStyle name="Standaard 75 5" xfId="1690"/>
    <cellStyle name="Standaard 75 6" xfId="1691"/>
    <cellStyle name="Standaard 76" xfId="1692"/>
    <cellStyle name="Standaard 76 2" xfId="1693"/>
    <cellStyle name="Standaard 76 2 2" xfId="1694"/>
    <cellStyle name="Standaard 76 2 2 2" xfId="1695"/>
    <cellStyle name="Standaard 76 2 3" xfId="1696"/>
    <cellStyle name="Standaard 76 2 4" xfId="1697"/>
    <cellStyle name="Standaard 76 2 5" xfId="1698"/>
    <cellStyle name="Standaard 76 3" xfId="1699"/>
    <cellStyle name="Standaard 76 3 2" xfId="1700"/>
    <cellStyle name="Standaard 76 4" xfId="1701"/>
    <cellStyle name="Standaard 76 5" xfId="1702"/>
    <cellStyle name="Standaard 76 6" xfId="1703"/>
    <cellStyle name="Standaard 77" xfId="1704"/>
    <cellStyle name="Standaard 77 2" xfId="1705"/>
    <cellStyle name="Standaard 77 2 2" xfId="1706"/>
    <cellStyle name="Standaard 77 3" xfId="1707"/>
    <cellStyle name="Standaard 77 3 2" xfId="1708"/>
    <cellStyle name="Standaard 77 4" xfId="1709"/>
    <cellStyle name="Standaard 77 5" xfId="1710"/>
    <cellStyle name="Standaard 77 6" xfId="1711"/>
    <cellStyle name="Standaard 78" xfId="1712"/>
    <cellStyle name="Standaard 78 2" xfId="1713"/>
    <cellStyle name="Standaard 78 2 2" xfId="1714"/>
    <cellStyle name="Standaard 78 3" xfId="1715"/>
    <cellStyle name="Standaard 78 3 2" xfId="1716"/>
    <cellStyle name="Standaard 78 4" xfId="1717"/>
    <cellStyle name="Standaard 78 5" xfId="1718"/>
    <cellStyle name="Standaard 78 6" xfId="1719"/>
    <cellStyle name="Standaard 79" xfId="1720"/>
    <cellStyle name="Standaard 79 2" xfId="1721"/>
    <cellStyle name="Standaard 79 2 2" xfId="1722"/>
    <cellStyle name="Standaard 79 3" xfId="1723"/>
    <cellStyle name="Standaard 8" xfId="1724"/>
    <cellStyle name="Standaard 8 2" xfId="1725"/>
    <cellStyle name="Standaard 8 3" xfId="1726"/>
    <cellStyle name="Standaard 8 4" xfId="1727"/>
    <cellStyle name="Standaard 8 5" xfId="1728"/>
    <cellStyle name="Standaard 8 6" xfId="1729"/>
    <cellStyle name="Standaard 8 7" xfId="1730"/>
    <cellStyle name="Standaard 8 8" xfId="1731"/>
    <cellStyle name="Standaard 8 9" xfId="1732"/>
    <cellStyle name="Standaard 80" xfId="1733"/>
    <cellStyle name="Standaard 80 2" xfId="1734"/>
    <cellStyle name="Standaard 80 2 2" xfId="1735"/>
    <cellStyle name="Standaard 80 3" xfId="1736"/>
    <cellStyle name="Standaard 81" xfId="1737"/>
    <cellStyle name="Standaard 81 2" xfId="1738"/>
    <cellStyle name="Standaard 81 2 2" xfId="1739"/>
    <cellStyle name="Standaard 81 3" xfId="1740"/>
    <cellStyle name="Standaard 82" xfId="1741"/>
    <cellStyle name="Standaard 82 2" xfId="1742"/>
    <cellStyle name="Standaard 82 2 2" xfId="1743"/>
    <cellStyle name="Standaard 82 3" xfId="1744"/>
    <cellStyle name="Standaard 83" xfId="1745"/>
    <cellStyle name="Standaard 83 2" xfId="1746"/>
    <cellStyle name="Standaard 83 2 2" xfId="1747"/>
    <cellStyle name="Standaard 83 3" xfId="1748"/>
    <cellStyle name="Standaard 84" xfId="1749"/>
    <cellStyle name="Standaard 84 2" xfId="1750"/>
    <cellStyle name="Standaard 84 2 2" xfId="1751"/>
    <cellStyle name="Standaard 84 3" xfId="1752"/>
    <cellStyle name="Standaard 85" xfId="1753"/>
    <cellStyle name="Standaard 85 2" xfId="1754"/>
    <cellStyle name="Standaard 85 2 2" xfId="1755"/>
    <cellStyle name="Standaard 85 3" xfId="1756"/>
    <cellStyle name="Standaard 86" xfId="1757"/>
    <cellStyle name="Standaard 86 2" xfId="1758"/>
    <cellStyle name="Standaard 86 2 2" xfId="1759"/>
    <cellStyle name="Standaard 86 3" xfId="1760"/>
    <cellStyle name="Standaard 87" xfId="1761"/>
    <cellStyle name="Standaard 87 2" xfId="1762"/>
    <cellStyle name="Standaard 87 2 2" xfId="1763"/>
    <cellStyle name="Standaard 87 3" xfId="1764"/>
    <cellStyle name="Standaard 88" xfId="1765"/>
    <cellStyle name="Standaard 88 2" xfId="1766"/>
    <cellStyle name="Standaard 88 2 2" xfId="1767"/>
    <cellStyle name="Standaard 88 3" xfId="1768"/>
    <cellStyle name="Standaard 89" xfId="1769"/>
    <cellStyle name="Standaard 89 2" xfId="1770"/>
    <cellStyle name="Standaard 89 2 2" xfId="1771"/>
    <cellStyle name="Standaard 89 3" xfId="1772"/>
    <cellStyle name="Standaard 9" xfId="1773"/>
    <cellStyle name="Standaard 9 10" xfId="1774"/>
    <cellStyle name="Standaard 9 11" xfId="1775"/>
    <cellStyle name="Standaard 9 12" xfId="1776"/>
    <cellStyle name="Standaard 9 13" xfId="1777"/>
    <cellStyle name="Standaard 9 14" xfId="1778"/>
    <cellStyle name="Standaard 9 15" xfId="1779"/>
    <cellStyle name="Standaard 9 16" xfId="1780"/>
    <cellStyle name="Standaard 9 17" xfId="1781"/>
    <cellStyle name="Standaard 9 18" xfId="1782"/>
    <cellStyle name="Standaard 9 19" xfId="1783"/>
    <cellStyle name="Standaard 9 2" xfId="1784"/>
    <cellStyle name="Standaard 9 2 2" xfId="1785"/>
    <cellStyle name="Standaard 9 20" xfId="1786"/>
    <cellStyle name="Standaard 9 21" xfId="1787"/>
    <cellStyle name="Standaard 9 22" xfId="1788"/>
    <cellStyle name="Standaard 9 23" xfId="1789"/>
    <cellStyle name="Standaard 9 24" xfId="1790"/>
    <cellStyle name="Standaard 9 25" xfId="1791"/>
    <cellStyle name="Standaard 9 26" xfId="1792"/>
    <cellStyle name="Standaard 9 27" xfId="1793"/>
    <cellStyle name="Standaard 9 28" xfId="1794"/>
    <cellStyle name="Standaard 9 29" xfId="1795"/>
    <cellStyle name="Standaard 9 3" xfId="1796"/>
    <cellStyle name="Standaard 9 30" xfId="1797"/>
    <cellStyle name="Standaard 9 31" xfId="1798"/>
    <cellStyle name="Standaard 9 32" xfId="1799"/>
    <cellStyle name="Standaard 9 33" xfId="1800"/>
    <cellStyle name="Standaard 9 34" xfId="1801"/>
    <cellStyle name="Standaard 9 35" xfId="1802"/>
    <cellStyle name="Standaard 9 36" xfId="1803"/>
    <cellStyle name="Standaard 9 37" xfId="1804"/>
    <cellStyle name="Standaard 9 38" xfId="1805"/>
    <cellStyle name="Standaard 9 39" xfId="1806"/>
    <cellStyle name="Standaard 9 4" xfId="1807"/>
    <cellStyle name="Standaard 9 40" xfId="1808"/>
    <cellStyle name="Standaard 9 41" xfId="1809"/>
    <cellStyle name="Standaard 9 42" xfId="1810"/>
    <cellStyle name="Standaard 9 43" xfId="1811"/>
    <cellStyle name="Standaard 9 44" xfId="1812"/>
    <cellStyle name="Standaard 9 45" xfId="1813"/>
    <cellStyle name="Standaard 9 46" xfId="1814"/>
    <cellStyle name="Standaard 9 47" xfId="1815"/>
    <cellStyle name="Standaard 9 48" xfId="1816"/>
    <cellStyle name="Standaard 9 49" xfId="1817"/>
    <cellStyle name="Standaard 9 5" xfId="1818"/>
    <cellStyle name="Standaard 9 50" xfId="1819"/>
    <cellStyle name="Standaard 9 51" xfId="1820"/>
    <cellStyle name="Standaard 9 52" xfId="1821"/>
    <cellStyle name="Standaard 9 53" xfId="1822"/>
    <cellStyle name="Standaard 9 54" xfId="1823"/>
    <cellStyle name="Standaard 9 55" xfId="1824"/>
    <cellStyle name="Standaard 9 56" xfId="1825"/>
    <cellStyle name="Standaard 9 57" xfId="1826"/>
    <cellStyle name="Standaard 9 58" xfId="1827"/>
    <cellStyle name="Standaard 9 59" xfId="1828"/>
    <cellStyle name="Standaard 9 6" xfId="1829"/>
    <cellStyle name="Standaard 9 60" xfId="1830"/>
    <cellStyle name="Standaard 9 61" xfId="1831"/>
    <cellStyle name="Standaard 9 62" xfId="1832"/>
    <cellStyle name="Standaard 9 7" xfId="1833"/>
    <cellStyle name="Standaard 9 8" xfId="1834"/>
    <cellStyle name="Standaard 9 9" xfId="1835"/>
    <cellStyle name="Standaard 90" xfId="1836"/>
    <cellStyle name="Standaard 90 2" xfId="1837"/>
    <cellStyle name="Standaard 90 2 2" xfId="1838"/>
    <cellStyle name="Standaard 90 3" xfId="1839"/>
    <cellStyle name="Standaard 91" xfId="1840"/>
    <cellStyle name="Standaard 91 2" xfId="1841"/>
    <cellStyle name="Standaard 91 2 2" xfId="1842"/>
    <cellStyle name="Standaard 91 3" xfId="1843"/>
    <cellStyle name="Standaard 92" xfId="1844"/>
    <cellStyle name="Standaard 92 2" xfId="1845"/>
    <cellStyle name="Standaard 92 2 2" xfId="1846"/>
    <cellStyle name="Standaard 92 3" xfId="1847"/>
    <cellStyle name="Standaard 93" xfId="1848"/>
    <cellStyle name="Standaard 93 2" xfId="1849"/>
    <cellStyle name="Standaard 93 2 2" xfId="1850"/>
    <cellStyle name="Standaard 93 3" xfId="1851"/>
    <cellStyle name="Standaard 94" xfId="1852"/>
    <cellStyle name="Standaard 94 2" xfId="1853"/>
    <cellStyle name="Standaard 94 2 2" xfId="1854"/>
    <cellStyle name="Standaard 94 3" xfId="1855"/>
    <cellStyle name="Standaard 95" xfId="1856"/>
    <cellStyle name="Standaard 95 2" xfId="1857"/>
    <cellStyle name="Standaard 95 2 2" xfId="1858"/>
    <cellStyle name="Standaard 95 3" xfId="1859"/>
    <cellStyle name="Standaard 96" xfId="1860"/>
    <cellStyle name="Standaard 96 2" xfId="1861"/>
    <cellStyle name="Standaard 96 2 2" xfId="1862"/>
    <cellStyle name="Standaard 96 3" xfId="1863"/>
    <cellStyle name="Standaard 97" xfId="1864"/>
    <cellStyle name="Standaard 97 2" xfId="1865"/>
    <cellStyle name="Standaard 97 2 2" xfId="1866"/>
    <cellStyle name="Standaard 97 3" xfId="1867"/>
    <cellStyle name="Standaard 98" xfId="1868"/>
    <cellStyle name="Standaard 98 2" xfId="1869"/>
    <cellStyle name="Standaard 99" xfId="1870"/>
    <cellStyle name="Standaard 99 2" xfId="1871"/>
    <cellStyle name="Standaard_Prijs2004" xfId="1872"/>
    <cellStyle name="Standaard_Sortiment" xfId="1873"/>
    <cellStyle name="Stijl 1" xfId="1874"/>
    <cellStyle name="Titel 2" xfId="1875"/>
    <cellStyle name="Titel 2 2" xfId="1876"/>
    <cellStyle name="Titel 2 2 2" xfId="1877"/>
    <cellStyle name="Titel 2 2 2 2" xfId="1878"/>
    <cellStyle name="Titel 2 2 2 2 2" xfId="1879"/>
    <cellStyle name="Titel 2 2 2 3" xfId="1880"/>
    <cellStyle name="Titel 2 2 3" xfId="1881"/>
    <cellStyle name="Titel 2 2 3 2" xfId="1882"/>
    <cellStyle name="Titel 2 2 4" xfId="1883"/>
    <cellStyle name="Titel 2 2 4 2" xfId="1884"/>
    <cellStyle name="Titel 2 2 5" xfId="1885"/>
    <cellStyle name="Titel 2 2 5 2" xfId="1886"/>
    <cellStyle name="Titel 2 3" xfId="1887"/>
    <cellStyle name="Titel 3" xfId="1888"/>
    <cellStyle name="Titel 4" xfId="1889"/>
    <cellStyle name="Titel 5" xfId="1890"/>
    <cellStyle name="Titel 6" xfId="1891"/>
    <cellStyle name="Totaal 2" xfId="1892"/>
    <cellStyle name="Totaal 2 2" xfId="1893"/>
    <cellStyle name="Totaal 2 2 2" xfId="1894"/>
    <cellStyle name="Totaal 2 3" xfId="1895"/>
    <cellStyle name="Totaal 3" xfId="1896"/>
    <cellStyle name="Totaal 4" xfId="1897"/>
    <cellStyle name="Totaal 5" xfId="1898"/>
    <cellStyle name="Totaal 6" xfId="1899"/>
    <cellStyle name="Uitvoer 2" xfId="1900"/>
    <cellStyle name="Uitvoer 2 2" xfId="1901"/>
    <cellStyle name="Uitvoer 2 2 2" xfId="1902"/>
    <cellStyle name="Uitvoer 2 3" xfId="1903"/>
    <cellStyle name="Uitvoer 3" xfId="1904"/>
    <cellStyle name="Uitvoer 4" xfId="1905"/>
    <cellStyle name="Uitvoer 5" xfId="1906"/>
    <cellStyle name="Uitvoer 6" xfId="1907"/>
    <cellStyle name="Valuta 10" xfId="1908"/>
    <cellStyle name="Valuta 10 2" xfId="1909"/>
    <cellStyle name="Valuta 10 2 2" xfId="1910"/>
    <cellStyle name="Valuta 10 2 3" xfId="1911"/>
    <cellStyle name="Valuta 10 2 3 2" xfId="1912"/>
    <cellStyle name="Valuta 10 3" xfId="1913"/>
    <cellStyle name="Valuta 10 3 2" xfId="1914"/>
    <cellStyle name="Valuta 10 3 3" xfId="1915"/>
    <cellStyle name="Valuta 10 3 3 2" xfId="1916"/>
    <cellStyle name="Valuta 10 4" xfId="1917"/>
    <cellStyle name="Valuta 10 5" xfId="1918"/>
    <cellStyle name="Valuta 10 6" xfId="1919"/>
    <cellStyle name="Valuta 10 7" xfId="1920"/>
    <cellStyle name="Valuta 10 8" xfId="1921"/>
    <cellStyle name="Valuta 10 9" xfId="1922"/>
    <cellStyle name="Valuta 10 9 2" xfId="1923"/>
    <cellStyle name="Valuta 11" xfId="1924"/>
    <cellStyle name="Valuta 11 10" xfId="1925"/>
    <cellStyle name="Valuta 11 11" xfId="1926"/>
    <cellStyle name="Valuta 11 11 2" xfId="1927"/>
    <cellStyle name="Valuta 11 12" xfId="1928"/>
    <cellStyle name="Valuta 11 2" xfId="1929"/>
    <cellStyle name="Valuta 11 2 2" xfId="1930"/>
    <cellStyle name="Valuta 11 2 3" xfId="1931"/>
    <cellStyle name="Valuta 11 2 3 2" xfId="1932"/>
    <cellStyle name="Valuta 11 3" xfId="1933"/>
    <cellStyle name="Valuta 11 4" xfId="1934"/>
    <cellStyle name="Valuta 11 5" xfId="1935"/>
    <cellStyle name="Valuta 11 6" xfId="1936"/>
    <cellStyle name="Valuta 11 7" xfId="1937"/>
    <cellStyle name="Valuta 11 8" xfId="1938"/>
    <cellStyle name="Valuta 11 9" xfId="1939"/>
    <cellStyle name="Valuta 11 9 2" xfId="1940"/>
    <cellStyle name="Valuta 12" xfId="1941"/>
    <cellStyle name="Valuta 12 2" xfId="1942"/>
    <cellStyle name="Valuta 12 3" xfId="1943"/>
    <cellStyle name="Valuta 12 4" xfId="1944"/>
    <cellStyle name="Valuta 12 5" xfId="1945"/>
    <cellStyle name="Valuta 12 6" xfId="1946"/>
    <cellStyle name="Valuta 12 7" xfId="1947"/>
    <cellStyle name="Valuta 12 8" xfId="1948"/>
    <cellStyle name="Valuta 12 9" xfId="1949"/>
    <cellStyle name="Valuta 12 9 2" xfId="1950"/>
    <cellStyle name="Valuta 13" xfId="1951"/>
    <cellStyle name="Valuta 13 2" xfId="1952"/>
    <cellStyle name="Valuta 13 3" xfId="1953"/>
    <cellStyle name="Valuta 13 4" xfId="1954"/>
    <cellStyle name="Valuta 13 5" xfId="1955"/>
    <cellStyle name="Valuta 13 6" xfId="1956"/>
    <cellStyle name="Valuta 13 7" xfId="1957"/>
    <cellStyle name="Valuta 13 8" xfId="1958"/>
    <cellStyle name="Valuta 13 9" xfId="1959"/>
    <cellStyle name="Valuta 14" xfId="1960"/>
    <cellStyle name="Valuta 14 2" xfId="1961"/>
    <cellStyle name="Valuta 14 3" xfId="1962"/>
    <cellStyle name="Valuta 14 4" xfId="1963"/>
    <cellStyle name="Valuta 14 5" xfId="1964"/>
    <cellStyle name="Valuta 14 6" xfId="1965"/>
    <cellStyle name="Valuta 14 7" xfId="1966"/>
    <cellStyle name="Valuta 14 8" xfId="1967"/>
    <cellStyle name="Valuta 14 9" xfId="1968"/>
    <cellStyle name="Valuta 15" xfId="1969"/>
    <cellStyle name="Valuta 15 2" xfId="1970"/>
    <cellStyle name="Valuta 16" xfId="1971"/>
    <cellStyle name="Valuta 16 2" xfId="1972"/>
    <cellStyle name="Valuta 17" xfId="1973"/>
    <cellStyle name="Valuta 17 2" xfId="1974"/>
    <cellStyle name="Valuta 17 3" xfId="1975"/>
    <cellStyle name="Valuta 17 3 2" xfId="1976"/>
    <cellStyle name="Valuta 18" xfId="1977"/>
    <cellStyle name="Valuta 18 2" xfId="1978"/>
    <cellStyle name="Valuta 19" xfId="1979"/>
    <cellStyle name="Valuta 2" xfId="1980"/>
    <cellStyle name="Valuta 2 10" xfId="1981"/>
    <cellStyle name="Valuta 2 2" xfId="1982"/>
    <cellStyle name="Valuta 2 2 2" xfId="1983"/>
    <cellStyle name="Valuta 2 2 3" xfId="1984"/>
    <cellStyle name="Valuta 2 2 4" xfId="1985"/>
    <cellStyle name="Valuta 2 3" xfId="1986"/>
    <cellStyle name="Valuta 2 4" xfId="1987"/>
    <cellStyle name="Valuta 2 4 2" xfId="1988"/>
    <cellStyle name="Valuta 2 5" xfId="1989"/>
    <cellStyle name="Valuta 2 6" xfId="1990"/>
    <cellStyle name="Valuta 2 7" xfId="1991"/>
    <cellStyle name="Valuta 2 8" xfId="1992"/>
    <cellStyle name="Valuta 2 9" xfId="1993"/>
    <cellStyle name="Valuta 20" xfId="1994"/>
    <cellStyle name="Valuta 20 2" xfId="1995"/>
    <cellStyle name="Valuta 20 3" xfId="1996"/>
    <cellStyle name="Valuta 20 3 2" xfId="1997"/>
    <cellStyle name="Valuta 21" xfId="1998"/>
    <cellStyle name="Valuta 21 2" xfId="1999"/>
    <cellStyle name="Valuta 21 3" xfId="2000"/>
    <cellStyle name="Valuta 21 3 2" xfId="2001"/>
    <cellStyle name="Valuta 21 4" xfId="2002"/>
    <cellStyle name="Valuta 21 4 2" xfId="2003"/>
    <cellStyle name="Valuta 21 4 2 2" xfId="2004"/>
    <cellStyle name="Valuta 21 4 3" xfId="2005"/>
    <cellStyle name="Valuta 21 4 4" xfId="2006"/>
    <cellStyle name="Valuta 22" xfId="2007"/>
    <cellStyle name="Valuta 22 2" xfId="2008"/>
    <cellStyle name="Valuta 22 3" xfId="2009"/>
    <cellStyle name="Valuta 23" xfId="2010"/>
    <cellStyle name="Valuta 24" xfId="2011"/>
    <cellStyle name="Valuta 24 2" xfId="2012"/>
    <cellStyle name="Valuta 25" xfId="2013"/>
    <cellStyle name="Valuta 25 2" xfId="2014"/>
    <cellStyle name="Valuta 26" xfId="2015"/>
    <cellStyle name="Valuta 26 2" xfId="2016"/>
    <cellStyle name="Valuta 27" xfId="2017"/>
    <cellStyle name="Valuta 27 2" xfId="2018"/>
    <cellStyle name="Valuta 28" xfId="2019"/>
    <cellStyle name="Valuta 28 2" xfId="2020"/>
    <cellStyle name="Valuta 29" xfId="2021"/>
    <cellStyle name="Valuta 29 2" xfId="2022"/>
    <cellStyle name="Valuta 29 2 2" xfId="2023"/>
    <cellStyle name="Valuta 29 2 3" xfId="2024"/>
    <cellStyle name="Valuta 29 2 4" xfId="2025"/>
    <cellStyle name="Valuta 29 3" xfId="2026"/>
    <cellStyle name="Valuta 29 4" xfId="2027"/>
    <cellStyle name="Valuta 29 4 2" xfId="2028"/>
    <cellStyle name="Valuta 3" xfId="2029"/>
    <cellStyle name="Valuta 3 2" xfId="2030"/>
    <cellStyle name="Valuta 3 2 2" xfId="2031"/>
    <cellStyle name="Valuta 3 3" xfId="2032"/>
    <cellStyle name="Valuta 3 3 2" xfId="2033"/>
    <cellStyle name="Valuta 3 3 3" xfId="2034"/>
    <cellStyle name="Valuta 3 4" xfId="2035"/>
    <cellStyle name="Valuta 3 5" xfId="2036"/>
    <cellStyle name="Valuta 3 6" xfId="2037"/>
    <cellStyle name="Valuta 30" xfId="2038"/>
    <cellStyle name="Valuta 30 2" xfId="2039"/>
    <cellStyle name="Valuta 31" xfId="2040"/>
    <cellStyle name="Valuta 31 2" xfId="2041"/>
    <cellStyle name="Valuta 31 3" xfId="2042"/>
    <cellStyle name="Valuta 31 4" xfId="2043"/>
    <cellStyle name="Valuta 32" xfId="2044"/>
    <cellStyle name="Valuta 32 2" xfId="2045"/>
    <cellStyle name="Valuta 33" xfId="2046"/>
    <cellStyle name="Valuta 33 2" xfId="2047"/>
    <cellStyle name="Valuta 34" xfId="2048"/>
    <cellStyle name="Valuta 34 2" xfId="2049"/>
    <cellStyle name="Valuta 35" xfId="2050"/>
    <cellStyle name="Valuta 35 2" xfId="2051"/>
    <cellStyle name="Valuta 36" xfId="2052"/>
    <cellStyle name="Valuta 36 2" xfId="2053"/>
    <cellStyle name="Valuta 36 3" xfId="2054"/>
    <cellStyle name="Valuta 36 4" xfId="2055"/>
    <cellStyle name="Valuta 36 5" xfId="2056"/>
    <cellStyle name="Valuta 37" xfId="2057"/>
    <cellStyle name="Valuta 37 2" xfId="2058"/>
    <cellStyle name="Valuta 38" xfId="2059"/>
    <cellStyle name="Valuta 38 2" xfId="2060"/>
    <cellStyle name="Valuta 39" xfId="2061"/>
    <cellStyle name="Valuta 39 2" xfId="2062"/>
    <cellStyle name="Valuta 4" xfId="2063"/>
    <cellStyle name="Valuta 4 2" xfId="2064"/>
    <cellStyle name="Valuta 4 2 2" xfId="2065"/>
    <cellStyle name="Valuta 4 2 3" xfId="2066"/>
    <cellStyle name="Valuta 4 2 4" xfId="2067"/>
    <cellStyle name="Valuta 4 3" xfId="2068"/>
    <cellStyle name="Valuta 4 4" xfId="2069"/>
    <cellStyle name="Valuta 4 5" xfId="2070"/>
    <cellStyle name="Valuta 40" xfId="2071"/>
    <cellStyle name="Valuta 40 2" xfId="2072"/>
    <cellStyle name="Valuta 41" xfId="2073"/>
    <cellStyle name="Valuta 41 2" xfId="2074"/>
    <cellStyle name="Valuta 42" xfId="2075"/>
    <cellStyle name="Valuta 42 2" xfId="2076"/>
    <cellStyle name="Valuta 43" xfId="2077"/>
    <cellStyle name="Valuta 43 2" xfId="2078"/>
    <cellStyle name="Valuta 45" xfId="2079"/>
    <cellStyle name="Valuta 45 2" xfId="2080"/>
    <cellStyle name="Valuta 46" xfId="2081"/>
    <cellStyle name="Valuta 46 2" xfId="2082"/>
    <cellStyle name="Valuta 47" xfId="2083"/>
    <cellStyle name="Valuta 47 2" xfId="2084"/>
    <cellStyle name="Valuta 48" xfId="2085"/>
    <cellStyle name="Valuta 48 2" xfId="2086"/>
    <cellStyle name="Valuta 49" xfId="2087"/>
    <cellStyle name="Valuta 49 2" xfId="2088"/>
    <cellStyle name="Valuta 5" xfId="2089"/>
    <cellStyle name="Valuta 5 2" xfId="2090"/>
    <cellStyle name="Valuta 5 2 2" xfId="2091"/>
    <cellStyle name="Valuta 5 2 3" xfId="2092"/>
    <cellStyle name="Valuta 5 3" xfId="2093"/>
    <cellStyle name="Valuta 5 3 2" xfId="2094"/>
    <cellStyle name="Valuta 5 3 3" xfId="2095"/>
    <cellStyle name="Valuta 5 4" xfId="2096"/>
    <cellStyle name="Valuta 5 4 2" xfId="2097"/>
    <cellStyle name="Valuta 5 4 3" xfId="2098"/>
    <cellStyle name="Valuta 5 4 3 2" xfId="2099"/>
    <cellStyle name="Valuta 5 5" xfId="2100"/>
    <cellStyle name="Valuta 5 5 2" xfId="2101"/>
    <cellStyle name="Valuta 50" xfId="2102"/>
    <cellStyle name="Valuta 50 2" xfId="2103"/>
    <cellStyle name="Valuta 51" xfId="2104"/>
    <cellStyle name="Valuta 51 2" xfId="2105"/>
    <cellStyle name="Valuta 58" xfId="2106"/>
    <cellStyle name="Valuta 58 2" xfId="2107"/>
    <cellStyle name="Valuta 59" xfId="2108"/>
    <cellStyle name="Valuta 59 2" xfId="2109"/>
    <cellStyle name="Valuta 6" xfId="2110"/>
    <cellStyle name="Valuta 6 10" xfId="2111"/>
    <cellStyle name="Valuta 6 10 2" xfId="2112"/>
    <cellStyle name="Valuta 6 11" xfId="2113"/>
    <cellStyle name="Valuta 6 11 2" xfId="2114"/>
    <cellStyle name="Valuta 6 2" xfId="2115"/>
    <cellStyle name="Valuta 6 2 2" xfId="2116"/>
    <cellStyle name="Valuta 6 2 2 2" xfId="2117"/>
    <cellStyle name="Valuta 6 2 2 3" xfId="2118"/>
    <cellStyle name="Valuta 6 2 2 3 2" xfId="2119"/>
    <cellStyle name="Valuta 6 3" xfId="2120"/>
    <cellStyle name="Valuta 6 4" xfId="2121"/>
    <cellStyle name="Valuta 6 4 2" xfId="2122"/>
    <cellStyle name="Valuta 6 4 3" xfId="2123"/>
    <cellStyle name="Valuta 6 4 3 2" xfId="2124"/>
    <cellStyle name="Valuta 6 5" xfId="2125"/>
    <cellStyle name="Valuta 6 5 2" xfId="2126"/>
    <cellStyle name="Valuta 6 5 3" xfId="2127"/>
    <cellStyle name="Valuta 6 5 3 2" xfId="2128"/>
    <cellStyle name="Valuta 6 6" xfId="2129"/>
    <cellStyle name="Valuta 6 6 2" xfId="2130"/>
    <cellStyle name="Valuta 6 6 3" xfId="2131"/>
    <cellStyle name="Valuta 6 6 3 2" xfId="2132"/>
    <cellStyle name="Valuta 6 7" xfId="2133"/>
    <cellStyle name="Valuta 6 8" xfId="2134"/>
    <cellStyle name="Valuta 6 8 2" xfId="2135"/>
    <cellStyle name="Valuta 6 9" xfId="2136"/>
    <cellStyle name="Valuta 6 9 2" xfId="2137"/>
    <cellStyle name="Valuta 65" xfId="2138"/>
    <cellStyle name="Valuta 65 2" xfId="2139"/>
    <cellStyle name="Valuta 67" xfId="2140"/>
    <cellStyle name="Valuta 67 2" xfId="2141"/>
    <cellStyle name="Valuta 7" xfId="2142"/>
    <cellStyle name="Valuta 7 2" xfId="2143"/>
    <cellStyle name="Valuta 7 3" xfId="2144"/>
    <cellStyle name="Valuta 7 3 2" xfId="2145"/>
    <cellStyle name="Valuta 7 3 2 2" xfId="2146"/>
    <cellStyle name="Valuta 7 3 3" xfId="2147"/>
    <cellStyle name="Valuta 7 3 3 2" xfId="2148"/>
    <cellStyle name="Valuta 7 4" xfId="2149"/>
    <cellStyle name="Valuta 7 5" xfId="2150"/>
    <cellStyle name="Valuta 7 5 2" xfId="2151"/>
    <cellStyle name="Valuta 7 5 3" xfId="2152"/>
    <cellStyle name="Valuta 7 5 3 2" xfId="2153"/>
    <cellStyle name="Valuta 7 6" xfId="2154"/>
    <cellStyle name="Valuta 7 7" xfId="2155"/>
    <cellStyle name="Valuta 7 8" xfId="2156"/>
    <cellStyle name="Valuta 7 8 2" xfId="2157"/>
    <cellStyle name="Valuta 70" xfId="2158"/>
    <cellStyle name="Valuta 8" xfId="2159"/>
    <cellStyle name="Valuta 8 10" xfId="2160"/>
    <cellStyle name="Valuta 8 10 2" xfId="2161"/>
    <cellStyle name="Valuta 8 2" xfId="2162"/>
    <cellStyle name="Valuta 8 2 2" xfId="2163"/>
    <cellStyle name="Valuta 8 2 3" xfId="2164"/>
    <cellStyle name="Valuta 8 2 3 2" xfId="2165"/>
    <cellStyle name="Valuta 8 2 4" xfId="2166"/>
    <cellStyle name="Valuta 8 2 4 2" xfId="2167"/>
    <cellStyle name="Valuta 8 2 4 2 2" xfId="2168"/>
    <cellStyle name="Valuta 8 2 4 3" xfId="2169"/>
    <cellStyle name="Valuta 8 2 4 4" xfId="2170"/>
    <cellStyle name="Valuta 8 3" xfId="2171"/>
    <cellStyle name="Valuta 8 4" xfId="2172"/>
    <cellStyle name="Valuta 8 5" xfId="2173"/>
    <cellStyle name="Valuta 8 5 2" xfId="2174"/>
    <cellStyle name="Valuta 8 6" xfId="2175"/>
    <cellStyle name="Valuta 8 6 2" xfId="2176"/>
    <cellStyle name="Valuta 8 7" xfId="2177"/>
    <cellStyle name="Valuta 8 7 2" xfId="2178"/>
    <cellStyle name="Valuta 8 7 2 2" xfId="2179"/>
    <cellStyle name="Valuta 8 7 3" xfId="2180"/>
    <cellStyle name="Valuta 8 7 4" xfId="2181"/>
    <cellStyle name="Valuta 8 8" xfId="2182"/>
    <cellStyle name="Valuta 8 8 2" xfId="2183"/>
    <cellStyle name="Valuta 8 9" xfId="2184"/>
    <cellStyle name="Valuta 8 9 2" xfId="2185"/>
    <cellStyle name="Valuta 8 9 2 2" xfId="2186"/>
    <cellStyle name="Valuta 8 9 3" xfId="2187"/>
    <cellStyle name="Valuta 8 9 3 2" xfId="2188"/>
    <cellStyle name="Valuta 8 9 4" xfId="2189"/>
    <cellStyle name="Valuta 9" xfId="2190"/>
    <cellStyle name="Valuta 9 10" xfId="2191"/>
    <cellStyle name="Valuta 9 10 2" xfId="2192"/>
    <cellStyle name="Valuta 9 10 2 2" xfId="2193"/>
    <cellStyle name="Valuta 9 10 2 2 2" xfId="2194"/>
    <cellStyle name="Valuta 9 10 2 3" xfId="2195"/>
    <cellStyle name="Valuta 9 10 3" xfId="2196"/>
    <cellStyle name="Valuta 9 10 3 2" xfId="2197"/>
    <cellStyle name="Valuta 9 10 4" xfId="2198"/>
    <cellStyle name="Valuta 9 10 4 2" xfId="2199"/>
    <cellStyle name="Valuta 9 10 5" xfId="2200"/>
    <cellStyle name="Valuta 9 11" xfId="2201"/>
    <cellStyle name="Valuta 9 12" xfId="2202"/>
    <cellStyle name="Valuta 9 12 2" xfId="2203"/>
    <cellStyle name="Valuta 9 12 2 2" xfId="2204"/>
    <cellStyle name="Valuta 9 12 3" xfId="2205"/>
    <cellStyle name="Valuta 9 13" xfId="2206"/>
    <cellStyle name="Valuta 9 13 2" xfId="2207"/>
    <cellStyle name="Valuta 9 2" xfId="2208"/>
    <cellStyle name="Valuta 9 3" xfId="2209"/>
    <cellStyle name="Valuta 9 3 2" xfId="2210"/>
    <cellStyle name="Valuta 9 3 2 2" xfId="2211"/>
    <cellStyle name="Valuta 9 3 3" xfId="2212"/>
    <cellStyle name="Valuta 9 3 3 2" xfId="2213"/>
    <cellStyle name="Valuta 9 4" xfId="2214"/>
    <cellStyle name="Valuta 9 5" xfId="2215"/>
    <cellStyle name="Valuta 9 5 2" xfId="2216"/>
    <cellStyle name="Valuta 9 6" xfId="2217"/>
    <cellStyle name="Valuta 9 6 2" xfId="2218"/>
    <cellStyle name="Valuta 9 6 3" xfId="2219"/>
    <cellStyle name="Valuta 9 6 3 2" xfId="2220"/>
    <cellStyle name="Valuta 9 7" xfId="2221"/>
    <cellStyle name="Valuta 9 7 2" xfId="2222"/>
    <cellStyle name="Valuta 9 8" xfId="2223"/>
    <cellStyle name="Valuta 9 9" xfId="2224"/>
    <cellStyle name="Valuta 9 9 2" xfId="2225"/>
    <cellStyle name="Verklarende tekst 2" xfId="2226"/>
    <cellStyle name="Verklarende tekst 2 2" xfId="2227"/>
    <cellStyle name="Verklarende tekst 2 3" xfId="2228"/>
    <cellStyle name="Verklarende tekst 3" xfId="2229"/>
    <cellStyle name="Verklarende tekst 4" xfId="2230"/>
    <cellStyle name="Verklarende tekst 5" xfId="2231"/>
    <cellStyle name="Verklarende tekst 6" xfId="2232"/>
    <cellStyle name="Waarschuwingstekst 2" xfId="2233"/>
    <cellStyle name="Waarschuwingstekst 2 2" xfId="2234"/>
    <cellStyle name="Waarschuwingstekst 2 3" xfId="2235"/>
    <cellStyle name="Waarschuwingstekst 3" xfId="2236"/>
    <cellStyle name="Waarschuwingstekst 4" xfId="2237"/>
    <cellStyle name="Waarschuwingstekst 5" xfId="2238"/>
    <cellStyle name="Waarschuwingstekst 6" xfId="2239"/>
    <cellStyle name="Акцент1" xfId="2240"/>
    <cellStyle name="Акцент2" xfId="2241"/>
    <cellStyle name="Акцент3" xfId="2242"/>
    <cellStyle name="Акцент4" xfId="2243"/>
    <cellStyle name="Акцент5" xfId="2244"/>
    <cellStyle name="Акцент6" xfId="2245"/>
    <cellStyle name="Ввод " xfId="2246"/>
    <cellStyle name="Вывод" xfId="2247"/>
    <cellStyle name="Вычисление" xfId="2248"/>
    <cellStyle name="Hyperlink" xfId="2249"/>
    <cellStyle name="Гиперссылка 2" xfId="2250"/>
    <cellStyle name="Гиперссылка 2 2" xfId="2251"/>
    <cellStyle name="Гиперссылка 3" xfId="2252"/>
    <cellStyle name="Гиперссылка 4" xfId="2253"/>
    <cellStyle name="Currency" xfId="2254"/>
    <cellStyle name="Currency [0]" xfId="2255"/>
    <cellStyle name="Денежный 2" xfId="2256"/>
    <cellStyle name="Денежный 2 2" xfId="2257"/>
    <cellStyle name="Денежный 2 3" xfId="2258"/>
    <cellStyle name="Денежный 2 4" xfId="2259"/>
    <cellStyle name="Денежный 2 4 2" xfId="2260"/>
    <cellStyle name="Денежный 2 4 2 2" xfId="2261"/>
    <cellStyle name="Денежный 2 4 3" xfId="2262"/>
    <cellStyle name="Денежный 2 5" xfId="2263"/>
    <cellStyle name="Денежный 2 5 2" xfId="2264"/>
    <cellStyle name="Денежный 2 6" xfId="2265"/>
    <cellStyle name="Денежный 2 6 2" xfId="2266"/>
    <cellStyle name="Денежный 2 7" xfId="2267"/>
    <cellStyle name="Денежный 3" xfId="2268"/>
    <cellStyle name="Денежный 3 2" xfId="2269"/>
    <cellStyle name="Денежный 4" xfId="2270"/>
    <cellStyle name="Денежный 5" xfId="2271"/>
    <cellStyle name="Денежный 6" xfId="2272"/>
    <cellStyle name="Денежный 6 2" xfId="2273"/>
    <cellStyle name="Денежный 6 3" xfId="2274"/>
    <cellStyle name="Денежный 7" xfId="2275"/>
    <cellStyle name="Денежный 8" xfId="2276"/>
    <cellStyle name="Заголовок 1" xfId="2277"/>
    <cellStyle name="Заголовок 2" xfId="2278"/>
    <cellStyle name="Заголовок 3" xfId="2279"/>
    <cellStyle name="Заголовок 4" xfId="2280"/>
    <cellStyle name="Итог" xfId="2281"/>
    <cellStyle name="Контрольная ячейка" xfId="2282"/>
    <cellStyle name="Название" xfId="2283"/>
    <cellStyle name="Нейтральный" xfId="2284"/>
    <cellStyle name="Обычный 10" xfId="2285"/>
    <cellStyle name="Обычный 10 2" xfId="2286"/>
    <cellStyle name="Обычный 11" xfId="2287"/>
    <cellStyle name="Обычный 11 2" xfId="2288"/>
    <cellStyle name="Обычный 12" xfId="2289"/>
    <cellStyle name="Обычный 12 2" xfId="2290"/>
    <cellStyle name="Обычный 12 3" xfId="2291"/>
    <cellStyle name="Обычный 13" xfId="2292"/>
    <cellStyle name="Обычный 14" xfId="2293"/>
    <cellStyle name="Обычный 15" xfId="2294"/>
    <cellStyle name="Обычный 16" xfId="2295"/>
    <cellStyle name="Обычный 17" xfId="2296"/>
    <cellStyle name="Обычный 18" xfId="2297"/>
    <cellStyle name="Обычный 18 2" xfId="2298"/>
    <cellStyle name="Обычный 19" xfId="2299"/>
    <cellStyle name="Обычный 19 2" xfId="2300"/>
    <cellStyle name="Обычный 19 3" xfId="2301"/>
    <cellStyle name="Обычный 2" xfId="2302"/>
    <cellStyle name="Обычный 2 2" xfId="2303"/>
    <cellStyle name="Обычный 2 2 2" xfId="2304"/>
    <cellStyle name="Обычный 2 2 3" xfId="2305"/>
    <cellStyle name="Обычный 2 3" xfId="2306"/>
    <cellStyle name="Обычный 2 4" xfId="2307"/>
    <cellStyle name="Обычный 2 5" xfId="2308"/>
    <cellStyle name="Обычный 2 6" xfId="2309"/>
    <cellStyle name="Обычный 2 7" xfId="2310"/>
    <cellStyle name="Обычный 20" xfId="2311"/>
    <cellStyle name="Обычный 20 2" xfId="2312"/>
    <cellStyle name="Обычный 21" xfId="2313"/>
    <cellStyle name="Обычный 22" xfId="2314"/>
    <cellStyle name="Обычный 22 2" xfId="2315"/>
    <cellStyle name="Обычный 23" xfId="2316"/>
    <cellStyle name="Обычный 3" xfId="2317"/>
    <cellStyle name="Обычный 3 2" xfId="2318"/>
    <cellStyle name="Обычный 3 3" xfId="2319"/>
    <cellStyle name="Обычный 3 4" xfId="2320"/>
    <cellStyle name="Обычный 3 5" xfId="2321"/>
    <cellStyle name="Обычный 4" xfId="2322"/>
    <cellStyle name="Обычный 4 2" xfId="2323"/>
    <cellStyle name="Обычный 4 3" xfId="2324"/>
    <cellStyle name="Обычный 4 4" xfId="2325"/>
    <cellStyle name="Обычный 4 5" xfId="2326"/>
    <cellStyle name="Обычный 5" xfId="2327"/>
    <cellStyle name="Обычный 5 2" xfId="2328"/>
    <cellStyle name="Обычный 5 2 2" xfId="2329"/>
    <cellStyle name="Обычный 5 2 3" xfId="2330"/>
    <cellStyle name="Обычный 5 2 4" xfId="2331"/>
    <cellStyle name="Обычный 5 3" xfId="2332"/>
    <cellStyle name="Обычный 5 4" xfId="2333"/>
    <cellStyle name="Обычный 5 5" xfId="2334"/>
    <cellStyle name="Обычный 6" xfId="2335"/>
    <cellStyle name="Обычный 6 2" xfId="2336"/>
    <cellStyle name="Обычный 6 3" xfId="2337"/>
    <cellStyle name="Обычный 7" xfId="2338"/>
    <cellStyle name="Обычный 7 2" xfId="2339"/>
    <cellStyle name="Обычный 8" xfId="2340"/>
    <cellStyle name="Обычный 8 2" xfId="2341"/>
    <cellStyle name="Обычный 9" xfId="2342"/>
    <cellStyle name="Обычный 9 2" xfId="2343"/>
    <cellStyle name="Followed Hyperlink" xfId="2344"/>
    <cellStyle name="Плохой" xfId="2345"/>
    <cellStyle name="Пояснение" xfId="2346"/>
    <cellStyle name="Примечание" xfId="2347"/>
    <cellStyle name="Percent" xfId="2348"/>
    <cellStyle name="Связанная ячейка" xfId="2349"/>
    <cellStyle name="Текст предупреждения" xfId="2350"/>
    <cellStyle name="Comma" xfId="2351"/>
    <cellStyle name="Comma [0]" xfId="2352"/>
    <cellStyle name="Финансовый 2" xfId="2353"/>
    <cellStyle name="Хороший" xfId="23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990600</xdr:colOff>
      <xdr:row>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714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2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vista08.ru/catalog/tyulpanylefeber/miks-tyulpanov-dabl-kontrast-1" TargetMode="External" /><Relationship Id="rId2" Type="http://schemas.openxmlformats.org/officeDocument/2006/relationships/hyperlink" Target="http://avista08.ru/catalog/tyulpanylefeber/miks-tyulpanov-femeli-van-ejk-1" TargetMode="External" /><Relationship Id="rId3" Type="http://schemas.openxmlformats.org/officeDocument/2006/relationships/hyperlink" Target="http://avista08.ru/catalog/tyulpanylefeber/miks-tyulpanov-royal-flamens-1" TargetMode="External" /><Relationship Id="rId4" Type="http://schemas.openxmlformats.org/officeDocument/2006/relationships/hyperlink" Target="http://avista08.ru/catalog/tyulpanylefeber/miks-tyulpanov-spring-fregens-1" TargetMode="External" /><Relationship Id="rId5" Type="http://schemas.openxmlformats.org/officeDocument/2006/relationships/hyperlink" Target="http://avista08.ru/catalog/tyulpanylefeber/miks-tyulpanov-parpl-peshn-1" TargetMode="External" /><Relationship Id="rId6" Type="http://schemas.openxmlformats.org/officeDocument/2006/relationships/hyperlink" Target="http://avista08.ru/catalog/tyulpanylefeber/miks-tyulpanov-prins-festival-1" TargetMode="External" /><Relationship Id="rId7" Type="http://schemas.openxmlformats.org/officeDocument/2006/relationships/hyperlink" Target="http://avista08.ru/catalog/tyulpanylefeber/miks-tyulpanov-tvinklin-dajmonds-1" TargetMode="External" /><Relationship Id="rId8" Type="http://schemas.openxmlformats.org/officeDocument/2006/relationships/hyperlink" Target="http://avista08.ru/catalog/tyulpanylefeber/miks-tyulpanov-svit-shuga-1" TargetMode="External" /><Relationship Id="rId9" Type="http://schemas.openxmlformats.org/officeDocument/2006/relationships/hyperlink" Target="http://avista08.ru/catalog/tyulpanylefeber/miks-tyulpanov-rembrandt-chojz" TargetMode="External" /><Relationship Id="rId10" Type="http://schemas.openxmlformats.org/officeDocument/2006/relationships/hyperlink" Target="http://avista08.ru/catalog/tyulpanylefeber/miks-tyulpanov-romantik-syurprajz" TargetMode="External" /><Relationship Id="rId11" Type="http://schemas.openxmlformats.org/officeDocument/2006/relationships/hyperlink" Target="http://avista08.ru/catalog/nartsissylefeber/miks-nartsissov-sanni-spring" TargetMode="External" /><Relationship Id="rId12" Type="http://schemas.openxmlformats.org/officeDocument/2006/relationships/hyperlink" Target="http://avista08.ru/catalog/melkolukovichnyelefeber/miks-alliumov-duet" TargetMode="External" /><Relationship Id="rId13" Type="http://schemas.openxmlformats.org/officeDocument/2006/relationships/hyperlink" Target="http://avista08.ru/catalog/krokusy-lefeber/krokus-flauer-rekord2" TargetMode="External" /><Relationship Id="rId14" Type="http://schemas.openxmlformats.org/officeDocument/2006/relationships/hyperlink" Target="http://avista08.ru/catalog/krokusy-lefeber/krokus-grand-metr" TargetMode="External" /><Relationship Id="rId15" Type="http://schemas.openxmlformats.org/officeDocument/2006/relationships/hyperlink" Target="http://avista08.ru/catalog/krokusy-lefeber/krokus-yellou-mamut2" TargetMode="External" /><Relationship Id="rId16" Type="http://schemas.openxmlformats.org/officeDocument/2006/relationships/hyperlink" Target="http://avista08.ru/catalog/krokusy-lefeber/krokus-zhanna-dark2" TargetMode="External" /><Relationship Id="rId17" Type="http://schemas.openxmlformats.org/officeDocument/2006/relationships/hyperlink" Target="http://avista08.ru/catalog/krokusy-lefeber/krokus-pikvik" TargetMode="External" /><Relationship Id="rId18" Type="http://schemas.openxmlformats.org/officeDocument/2006/relationships/hyperlink" Target="http://avista08.ru/catalog/krokusy-lefeber/krokus-smes-krupnotsvetkovyh" TargetMode="External" /><Relationship Id="rId19" Type="http://schemas.openxmlformats.org/officeDocument/2006/relationships/hyperlink" Target="http://avista08.ru/catalog/krokusy-lefeber/krokus-ard-shenk" TargetMode="External" /><Relationship Id="rId20" Type="http://schemas.openxmlformats.org/officeDocument/2006/relationships/hyperlink" Target="http://avista08.ru/catalog/krokusy-lefeber/krokus-bars-parpl" TargetMode="External" /><Relationship Id="rId21" Type="http://schemas.openxmlformats.org/officeDocument/2006/relationships/hyperlink" Target="http://avista08.ru/catalog/krokusy-lefeber/krokus-dzhipsi-gerl2" TargetMode="External" /><Relationship Id="rId22" Type="http://schemas.openxmlformats.org/officeDocument/2006/relationships/hyperlink" Target="http://avista08.ru/catalog/krokusy-lefeber/krokus-prints-klaus" TargetMode="External" /><Relationship Id="rId23" Type="http://schemas.openxmlformats.org/officeDocument/2006/relationships/hyperlink" Target="http://avista08.ru/catalog/krokusy-lefeber/krokus-romans" TargetMode="External" /><Relationship Id="rId24" Type="http://schemas.openxmlformats.org/officeDocument/2006/relationships/hyperlink" Target="http://avista08.ru/catalog/krokusy-lefeber/krokus-oliveri-orandzh-monarh" TargetMode="External" /><Relationship Id="rId25" Type="http://schemas.openxmlformats.org/officeDocument/2006/relationships/hyperlink" Target="http://avista08.ru/catalog/krokusy-lefeber/krokus-faerflaj" TargetMode="External" /><Relationship Id="rId26" Type="http://schemas.openxmlformats.org/officeDocument/2006/relationships/hyperlink" Target="http://avista08.ru/catalog/krokusy-lefeber/krokus-rubi-dzhiant2" TargetMode="External" /><Relationship Id="rId27" Type="http://schemas.openxmlformats.org/officeDocument/2006/relationships/hyperlink" Target="http://avista08.ru/catalog/krokusy-lefeber/krokus-yalta" TargetMode="External" /><Relationship Id="rId28" Type="http://schemas.openxmlformats.org/officeDocument/2006/relationships/hyperlink" Target="http://avista08.ru/catalog/krokusy-lefeber/krokus-smes-botanicheskih" TargetMode="External" /><Relationship Id="rId29" Type="http://schemas.openxmlformats.org/officeDocument/2006/relationships/hyperlink" Target="http://avista08.ru/catalog/giaslefeber/giatsint-delft-blau2" TargetMode="External" /><Relationship Id="rId30" Type="http://schemas.openxmlformats.org/officeDocument/2006/relationships/hyperlink" Target="http://avista08.ru/catalog/giaslefeber/giatsint-yan-bos" TargetMode="External" /><Relationship Id="rId31" Type="http://schemas.openxmlformats.org/officeDocument/2006/relationships/hyperlink" Target="http://avista08.ru/catalog/giaslefeber/giatsint-pink-perl" TargetMode="External" /><Relationship Id="rId32" Type="http://schemas.openxmlformats.org/officeDocument/2006/relationships/hyperlink" Target="http://avista08.ru/catalog/giaslefeber/giatsint-uajt-perl" TargetMode="External" /><Relationship Id="rId33" Type="http://schemas.openxmlformats.org/officeDocument/2006/relationships/hyperlink" Target="http://avista08.ru/catalog/giaslefeber/giatsint-smes-raznotsvetnikh3" TargetMode="External" /><Relationship Id="rId34" Type="http://schemas.openxmlformats.org/officeDocument/2006/relationships/hyperlink" Target="http://avista08.ru/catalog/giaslefeber/giatsint-smes-raznotsvetnikh3" TargetMode="External" /><Relationship Id="rId35" Type="http://schemas.openxmlformats.org/officeDocument/2006/relationships/hyperlink" Target="http://avista08.ru/catalog/giaslefeber/giatsint-eprikot-peshn3" TargetMode="External" /><Relationship Id="rId36" Type="http://schemas.openxmlformats.org/officeDocument/2006/relationships/hyperlink" Target="http://avista08.ru/catalog/giaslefeber/giatsint-blyu-dzheket" TargetMode="External" /><Relationship Id="rId37" Type="http://schemas.openxmlformats.org/officeDocument/2006/relationships/hyperlink" Target="http://avista08.ru/catalog/giaslefeber/giatsint-karnegi2" TargetMode="External" /><Relationship Id="rId38" Type="http://schemas.openxmlformats.org/officeDocument/2006/relationships/hyperlink" Target="http://avista08.ru/catalog/giaslefeber/giatsint-chayna-pink2" TargetMode="External" /><Relationship Id="rId39" Type="http://schemas.openxmlformats.org/officeDocument/2006/relationships/hyperlink" Target="http://avista08.ru/catalog/giaslefeber/giatsint-dzhipsi-printsess2" TargetMode="External" /><Relationship Id="rId40" Type="http://schemas.openxmlformats.org/officeDocument/2006/relationships/hyperlink" Target="http://avista08.ru/catalog/giaslefeber/giatsint-ibis2" TargetMode="External" /><Relationship Id="rId41" Type="http://schemas.openxmlformats.org/officeDocument/2006/relationships/hyperlink" Target="http://avista08.ru/catalog/giaslefeber/giatsint-minos" TargetMode="External" /><Relationship Id="rId42" Type="http://schemas.openxmlformats.org/officeDocument/2006/relationships/hyperlink" Target="http://avista08.ru/catalog/giaslefeber/giatsint-miss-sajgon" TargetMode="External" /><Relationship Id="rId43" Type="http://schemas.openxmlformats.org/officeDocument/2006/relationships/hyperlink" Target="http://avista08.ru/catalog/giaslefeber/giatsint-prints-of-lav" TargetMode="External" /><Relationship Id="rId44" Type="http://schemas.openxmlformats.org/officeDocument/2006/relationships/hyperlink" Target="http://avista08.ru/catalog/giaslefeber/giatsint-royal-nevi" TargetMode="External" /><Relationship Id="rId45" Type="http://schemas.openxmlformats.org/officeDocument/2006/relationships/hyperlink" Target="http://avista08.ru/catalog/giaslefeber/giatsint-skarlet-perl2" TargetMode="External" /><Relationship Id="rId46" Type="http://schemas.openxmlformats.org/officeDocument/2006/relationships/hyperlink" Target="http://avista08.ru/catalog/giaslefeber/giatsint-skay-dzheket2" TargetMode="External" /><Relationship Id="rId47" Type="http://schemas.openxmlformats.org/officeDocument/2006/relationships/hyperlink" Target="http://avista08.ru/catalog/giaslefeber/giatsint-vudstok2" TargetMode="External" /><Relationship Id="rId48" Type="http://schemas.openxmlformats.org/officeDocument/2006/relationships/hyperlink" Target="http://avista08.ru/catalog/nartsissylefeber/nartsiss-dach-master" TargetMode="External" /><Relationship Id="rId49" Type="http://schemas.openxmlformats.org/officeDocument/2006/relationships/hyperlink" Target="http://avista08.ru/catalog/nartsissylefeber/nartsiss-gigantik-star" TargetMode="External" /><Relationship Id="rId50" Type="http://schemas.openxmlformats.org/officeDocument/2006/relationships/hyperlink" Target="http://avista08.ru/catalog/nartsissylefeber/nartsiss-las-vegas" TargetMode="External" /><Relationship Id="rId51" Type="http://schemas.openxmlformats.org/officeDocument/2006/relationships/hyperlink" Target="http://avista08.ru/catalog/nartsissylefeber/nartsiss-maunt-hud" TargetMode="External" /><Relationship Id="rId52" Type="http://schemas.openxmlformats.org/officeDocument/2006/relationships/hyperlink" Target="http://avista08.ru/catalog/nartsissylefeber/nartsiss-meri-bohannon" TargetMode="External" /><Relationship Id="rId53" Type="http://schemas.openxmlformats.org/officeDocument/2006/relationships/hyperlink" Target="http://avista08.ru/catalog/nartsissylefeber/nartsiss-professor-ejnshtejn" TargetMode="External" /><Relationship Id="rId54" Type="http://schemas.openxmlformats.org/officeDocument/2006/relationships/hyperlink" Target="http://avista08.ru/catalog/nartsissylefeber/nartsiss-pizhama-pati" TargetMode="External" /><Relationship Id="rId55" Type="http://schemas.openxmlformats.org/officeDocument/2006/relationships/hyperlink" Target="http://avista08.ru/catalog/nartsissylefeber/nartsiss-red-devon" TargetMode="External" /><Relationship Id="rId56" Type="http://schemas.openxmlformats.org/officeDocument/2006/relationships/hyperlink" Target="http://avista08.ru/catalog/nartsissylefeber/nartsiss-saund" TargetMode="External" /><Relationship Id="rId57" Type="http://schemas.openxmlformats.org/officeDocument/2006/relationships/hyperlink" Target="http://avista08.ru/catalog/nartsissylefeber/nartsiss-stejnless2" TargetMode="External" /><Relationship Id="rId58" Type="http://schemas.openxmlformats.org/officeDocument/2006/relationships/hyperlink" Target="http://avista08.ru/catalog/nartsissylefeber/nartsiss-smes-krupnokoronchatyh" TargetMode="External" /><Relationship Id="rId59" Type="http://schemas.openxmlformats.org/officeDocument/2006/relationships/hyperlink" Target="http://avista08.ru/catalog/nartsissylefeber/nartsiss-delnasho" TargetMode="External" /><Relationship Id="rId60" Type="http://schemas.openxmlformats.org/officeDocument/2006/relationships/hyperlink" Target="http://avista08.ru/catalog/nartsissylefeber/nartsiss-dik-vilden2" TargetMode="External" /><Relationship Id="rId61" Type="http://schemas.openxmlformats.org/officeDocument/2006/relationships/hyperlink" Target="http://avista08.ru/catalog/nartsissylefeber/nartsiss-ekstravaganza" TargetMode="External" /><Relationship Id="rId62" Type="http://schemas.openxmlformats.org/officeDocument/2006/relationships/hyperlink" Target="http://avista08.ru/catalog/nartsissylefeber/nartsiss-ajs-king" TargetMode="External" /><Relationship Id="rId63" Type="http://schemas.openxmlformats.org/officeDocument/2006/relationships/hyperlink" Target="http://avista08.ru/catalog/nartsissylefeber/nartsiss-obdam" TargetMode="External" /><Relationship Id="rId64" Type="http://schemas.openxmlformats.org/officeDocument/2006/relationships/hyperlink" Target="http://avista08.ru/catalog/nartsissylefeber/nartsiss-oranzh-dzhus2" TargetMode="External" /><Relationship Id="rId65" Type="http://schemas.openxmlformats.org/officeDocument/2006/relationships/hyperlink" Target="http://avista08.ru/catalog/nartsissylefeber/nartsiss-sankatcher2" TargetMode="External" /><Relationship Id="rId66" Type="http://schemas.openxmlformats.org/officeDocument/2006/relationships/hyperlink" Target="http://avista08.ru/catalog/nartsissylefeber/nartsiss-taiti2" TargetMode="External" /><Relationship Id="rId67" Type="http://schemas.openxmlformats.org/officeDocument/2006/relationships/hyperlink" Target="http://avista08.ru/catalog/nartsissylefeber/nartsiss-kongress2" TargetMode="External" /><Relationship Id="rId68" Type="http://schemas.openxmlformats.org/officeDocument/2006/relationships/hyperlink" Target="http://avista08.ru/catalog/nartsissylefeber/nartsiss-dolli-mollindzher2" TargetMode="External" /><Relationship Id="rId69" Type="http://schemas.openxmlformats.org/officeDocument/2006/relationships/hyperlink" Target="http://avista08.ru/catalog/nartsissylefeber/nartsiss-frilyoz" TargetMode="External" /><Relationship Id="rId70" Type="http://schemas.openxmlformats.org/officeDocument/2006/relationships/hyperlink" Target="http://avista08.ru/catalog/nartsissylefeber/nartsiss-lav-kol2" TargetMode="External" /><Relationship Id="rId71" Type="http://schemas.openxmlformats.org/officeDocument/2006/relationships/hyperlink" Target="http://avista08.ru/catalog/nartsissylefeber/nartsiss-mejlli" TargetMode="External" /><Relationship Id="rId72" Type="http://schemas.openxmlformats.org/officeDocument/2006/relationships/hyperlink" Target="http://avista08.ru/catalog/nartsissylefeber/nartsiss-vanilla-pich" TargetMode="External" /><Relationship Id="rId73" Type="http://schemas.openxmlformats.org/officeDocument/2006/relationships/hyperlink" Target="http://avista08.ru/catalog/nartsissylefeber/nartsiss-bell-song" TargetMode="External" /><Relationship Id="rId74" Type="http://schemas.openxmlformats.org/officeDocument/2006/relationships/hyperlink" Target="http://avista08.ru/catalog/nartsissylefeber/nartsiss-golden-delishez2" TargetMode="External" /><Relationship Id="rId75" Type="http://schemas.openxmlformats.org/officeDocument/2006/relationships/hyperlink" Target="http://avista08.ru/catalog/nartsissylefeber/nartsiss-pipit" TargetMode="External" /><Relationship Id="rId76" Type="http://schemas.openxmlformats.org/officeDocument/2006/relationships/hyperlink" Target="http://avista08.ru/catalog/nartsissylefeber/nartsiss-rip-van-vinkl" TargetMode="External" /><Relationship Id="rId77" Type="http://schemas.openxmlformats.org/officeDocument/2006/relationships/hyperlink" Target="http://avista08.ru/catalog/nartsissylefeber/nartsiss-sejlbout-1" TargetMode="External" /><Relationship Id="rId78" Type="http://schemas.openxmlformats.org/officeDocument/2006/relationships/hyperlink" Target="http://avista08.ru/catalog/nartsissylefeber/nartsiss-tet-a-tet" TargetMode="External" /><Relationship Id="rId79" Type="http://schemas.openxmlformats.org/officeDocument/2006/relationships/hyperlink" Target="http://avista08.ru/catalog/nartsissylefeber/nartsiss-tet-bukle" TargetMode="External" /><Relationship Id="rId80" Type="http://schemas.openxmlformats.org/officeDocument/2006/relationships/hyperlink" Target="http://avista08.ru/catalog/liliilefeber/liliya-empoli" TargetMode="External" /><Relationship Id="rId81" Type="http://schemas.openxmlformats.org/officeDocument/2006/relationships/hyperlink" Target="http://avista08.ru/catalog/liliilefeber/liliya-honejmun" TargetMode="External" /><Relationship Id="rId82" Type="http://schemas.openxmlformats.org/officeDocument/2006/relationships/hyperlink" Target="http://avista08.ru/catalog/liliilefeber/liliya-lavon" TargetMode="External" /><Relationship Id="rId83" Type="http://schemas.openxmlformats.org/officeDocument/2006/relationships/hyperlink" Target="http://avista08.ru/catalog/liliilefeber/liliya-miss-lilu" TargetMode="External" /><Relationship Id="rId84" Type="http://schemas.openxmlformats.org/officeDocument/2006/relationships/hyperlink" Target="http://avista08.ru/catalog/liliilefeber/liliya-pretti-vumen" TargetMode="External" /><Relationship Id="rId85" Type="http://schemas.openxmlformats.org/officeDocument/2006/relationships/hyperlink" Target="http://avista08.ru/catalog/liliilefeber/liliya-parpl-prints" TargetMode="External" /><Relationship Id="rId86" Type="http://schemas.openxmlformats.org/officeDocument/2006/relationships/hyperlink" Target="http://avista08.ru/catalog/liliilefeber/liliya-robina" TargetMode="External" /><Relationship Id="rId87" Type="http://schemas.openxmlformats.org/officeDocument/2006/relationships/hyperlink" Target="http://avista08.ru/catalog/liliilefeber/liliya-saltarello" TargetMode="External" /><Relationship Id="rId88" Type="http://schemas.openxmlformats.org/officeDocument/2006/relationships/hyperlink" Target="http://avista08.ru/catalog/liliilefeber/liliya-olimpik-flejm" TargetMode="External" /><Relationship Id="rId89" Type="http://schemas.openxmlformats.org/officeDocument/2006/relationships/hyperlink" Target="http://avista08.ru/catalog/melkolukovichnyelefeber/allium-ambassador" TargetMode="External" /><Relationship Id="rId90" Type="http://schemas.openxmlformats.org/officeDocument/2006/relationships/hyperlink" Target="http://avista08.ru/catalog/melkolukovichnyelefeber/allium-gladiator" TargetMode="External" /><Relationship Id="rId91" Type="http://schemas.openxmlformats.org/officeDocument/2006/relationships/hyperlink" Target="http://avista08.ru/catalog/melkolukovichnyelefeber/allium-red-gigant" TargetMode="External" /><Relationship Id="rId92" Type="http://schemas.openxmlformats.org/officeDocument/2006/relationships/hyperlink" Target="http://avista08.ru/catalog/melkolukovichnyelefeber/allium-mount-everest-1" TargetMode="External" /><Relationship Id="rId93" Type="http://schemas.openxmlformats.org/officeDocument/2006/relationships/hyperlink" Target="http://avista08.ru/catalog/melkolukovichnyelefeber/allium-sfaerosifalon" TargetMode="External" /><Relationship Id="rId94" Type="http://schemas.openxmlformats.org/officeDocument/2006/relationships/hyperlink" Target="http://avista08.ru/catalog/melkolukovichnyelefeber/hiondoksa-smes" TargetMode="External" /><Relationship Id="rId95" Type="http://schemas.openxmlformats.org/officeDocument/2006/relationships/hyperlink" Target="http://avista08.ru/catalog/melkolukovichnyelefeber/bezvremennik-album" TargetMode="External" /><Relationship Id="rId96" Type="http://schemas.openxmlformats.org/officeDocument/2006/relationships/hyperlink" Target="http://avista08.ru/catalog/melkolukovichnyelefeber/bezvremennik-dzhiant" TargetMode="External" /><Relationship Id="rId97" Type="http://schemas.openxmlformats.org/officeDocument/2006/relationships/hyperlink" Target="http://avista08.ru/catalog/melkolukovichnyelefeber/ryabchik-imperialis-aurora" TargetMode="External" /><Relationship Id="rId98" Type="http://schemas.openxmlformats.org/officeDocument/2006/relationships/hyperlink" Target="http://avista08.ru/catalog/melkolukovichnyelefeber/ryabchik-imperialis-lyutea" TargetMode="External" /><Relationship Id="rId99" Type="http://schemas.openxmlformats.org/officeDocument/2006/relationships/hyperlink" Target="http://avista08.ru/catalog/melkolukovichnyelefeber/ryabchik-imperialis-rubra" TargetMode="External" /><Relationship Id="rId100" Type="http://schemas.openxmlformats.org/officeDocument/2006/relationships/hyperlink" Target="http://avista08.ru/catalog/melkolukovichnyelefeber/ryabchik-meleagris" TargetMode="External" /><Relationship Id="rId101" Type="http://schemas.openxmlformats.org/officeDocument/2006/relationships/hyperlink" Target="http://avista08.ru/catalog/melkolukovichnyelefeber/podsnezhnik-nivalis" TargetMode="External" /><Relationship Id="rId102" Type="http://schemas.openxmlformats.org/officeDocument/2006/relationships/hyperlink" Target="http://avista08.ru/catalog/melkolukovichnyelefeber/podsnezhnik-flore-pleno" TargetMode="External" /><Relationship Id="rId103" Type="http://schemas.openxmlformats.org/officeDocument/2006/relationships/hyperlink" Target="http://avista08.ru/catalog/melkolukovichnyelefeber/belotsvetnik-letnij" TargetMode="External" /><Relationship Id="rId104" Type="http://schemas.openxmlformats.org/officeDocument/2006/relationships/hyperlink" Target="http://avista08.ru/catalog/melkolukovichnyelefeber/belotsvetnik-graveti-dzhajnt" TargetMode="External" /><Relationship Id="rId105" Type="http://schemas.openxmlformats.org/officeDocument/2006/relationships/hyperlink" Target="http://avista08.ru/catalog/melkolukovichnyelefeber/muskari-fentezi-kriejshn" TargetMode="External" /><Relationship Id="rId106" Type="http://schemas.openxmlformats.org/officeDocument/2006/relationships/hyperlink" Target="http://avista08.ru/catalog/melkolukovichnyelefeber/muskari-peppermint" TargetMode="External" /><Relationship Id="rId107" Type="http://schemas.openxmlformats.org/officeDocument/2006/relationships/hyperlink" Target="http://avista08.ru/catalog/melkolukovichnyelefeber/muskari-uajt-mejdzhik" TargetMode="External" /><Relationship Id="rId108" Type="http://schemas.openxmlformats.org/officeDocument/2006/relationships/hyperlink" Target="http://avista08.ru/catalog/melkolukovichnyelefeber/muskari-latifolium" TargetMode="External" /><Relationship Id="rId109" Type="http://schemas.openxmlformats.org/officeDocument/2006/relationships/hyperlink" Target="http://avista08.ru/catalog/giaslefeber/giatsint-smes-raznotsvetnyh-upakovka-mini" TargetMode="External" /><Relationship Id="rId110" Type="http://schemas.openxmlformats.org/officeDocument/2006/relationships/hyperlink" Target="http://avista08.ru/catalog/giaslefeber/giatsint-fondant-upakovka-mini" TargetMode="External" /><Relationship Id="rId111" Type="http://schemas.openxmlformats.org/officeDocument/2006/relationships/hyperlink" Target="http://avista08.ru/catalog/giaslefeber/giatsint-delfts-blau-upakovka-mini" TargetMode="External" /><Relationship Id="rId112" Type="http://schemas.openxmlformats.org/officeDocument/2006/relationships/hyperlink" Target="http://avista08.ru/catalog/giaslefeber/giatsint-yan-bos-upakovka-mini" TargetMode="External" /><Relationship Id="rId113" Type="http://schemas.openxmlformats.org/officeDocument/2006/relationships/hyperlink" Target="http://avista08.ru/catalog/giaslefeber/giatsint-aiolos-upakovka-mini" TargetMode="External" /><Relationship Id="rId114" Type="http://schemas.openxmlformats.org/officeDocument/2006/relationships/hyperlink" Target="http://avista08.ru/catalog/krokusy-lefeber/krokus-smes-botanicheskih-krokusov-upakovka-mini" TargetMode="External" /><Relationship Id="rId115" Type="http://schemas.openxmlformats.org/officeDocument/2006/relationships/hyperlink" Target="http://avista08.ru/catalog/krokusy-lefeber/krokus-zhanna-d-ark-upakovka-mini" TargetMode="External" /><Relationship Id="rId116" Type="http://schemas.openxmlformats.org/officeDocument/2006/relationships/hyperlink" Target="http://avista08.ru/catalog/krokusy-lefeber/krokus-flauer-rekord-upakovka-mini" TargetMode="External" /><Relationship Id="rId117" Type="http://schemas.openxmlformats.org/officeDocument/2006/relationships/hyperlink" Target="http://avista08.ru/catalog/krokusy-lefeber/krokus-jellou-mamut-upakovka-mini" TargetMode="External" /><Relationship Id="rId118" Type="http://schemas.openxmlformats.org/officeDocument/2006/relationships/hyperlink" Target="http://avista08.ru/catalog/krokusy-lefeber/krokus-smes-krupnotsvetkovyh" TargetMode="External" /><Relationship Id="rId119" Type="http://schemas.openxmlformats.org/officeDocument/2006/relationships/hyperlink" Target="http://avista08.ru/catalog/nartsissylefeber/nartsiss-smes-upakovka-mini" TargetMode="External" /><Relationship Id="rId120" Type="http://schemas.openxmlformats.org/officeDocument/2006/relationships/hyperlink" Target="http://avista08.ru/catalog/nartsissylefeber/nartsiss-lavdej-upakovka-mini" TargetMode="External" /><Relationship Id="rId121" Type="http://schemas.openxmlformats.org/officeDocument/2006/relationships/hyperlink" Target="http://avista08.ru/catalog/nartsissylefeber/nartsiss-ajs-follis-upakovka-mini" TargetMode="External" /><Relationship Id="rId122" Type="http://schemas.openxmlformats.org/officeDocument/2006/relationships/hyperlink" Target="http://avista08.ru/catalog/nartsissylefeber/nartsiss-golden-dukat-upakovka-mini" TargetMode="External" /><Relationship Id="rId123" Type="http://schemas.openxmlformats.org/officeDocument/2006/relationships/hyperlink" Target="http://avista08.ru/catalog/nartsissylefeber/nartsiss-kaliforniya-upakovka-mini" TargetMode="External" /><Relationship Id="rId124" Type="http://schemas.openxmlformats.org/officeDocument/2006/relationships/hyperlink" Target="http://avista08.ru/catalog/melkolukovichnyelefeber/podsnezhnik-elvisa-upakovka-mini" TargetMode="External" /><Relationship Id="rId125" Type="http://schemas.openxmlformats.org/officeDocument/2006/relationships/hyperlink" Target="http://avista08.ru/catalog/melkolukovichnyelefeber/stsilla-siberika-upakovka-mini" TargetMode="External" /><Relationship Id="rId126" Type="http://schemas.openxmlformats.org/officeDocument/2006/relationships/hyperlink" Target="http://avista08.ru/catalog/melkolukovichnyelefeber/ranunkulyus-aviv-upakovka-mini" TargetMode="External" /><Relationship Id="rId127" Type="http://schemas.openxmlformats.org/officeDocument/2006/relationships/hyperlink" Target="http://avista08.ru/catalog/melkolukovichnyelefeber/pushkiniya-libanotika-upakovka-mini" TargetMode="External" /><Relationship Id="rId128" Type="http://schemas.openxmlformats.org/officeDocument/2006/relationships/hyperlink" Target="http://avista08.ru/catalog/melkolukovichnyelefeber/muskari-armenikum-upakovka-mini" TargetMode="External" /><Relationship Id="rId129" Type="http://schemas.openxmlformats.org/officeDocument/2006/relationships/hyperlink" Target="http://avista08.ru/catalog/melkolukovichnyelefeber/anemona-di-kaen-upakovka-mini" TargetMode="External" /><Relationship Id="rId130" Type="http://schemas.openxmlformats.org/officeDocument/2006/relationships/hyperlink" Target="http://avista08.ru/catalog/melkolukovichnyelefeber/allium-parpl-sensejshn" TargetMode="External" /><Relationship Id="rId131" Type="http://schemas.openxmlformats.org/officeDocument/2006/relationships/hyperlink" Target="http://avista08.ru/catalog/tyulpanylefeber/tyulpan-smes-mahrovyh-rannih-upakovka-mini" TargetMode="External" /><Relationship Id="rId132" Type="http://schemas.openxmlformats.org/officeDocument/2006/relationships/hyperlink" Target="http://avista08.ru/catalog/tyulpanylefeber/tyulpan-margarita-upakovka-mini" TargetMode="External" /><Relationship Id="rId133" Type="http://schemas.openxmlformats.org/officeDocument/2006/relationships/hyperlink" Target="http://avista08.ru/catalog/tyulpanylefeber/tyulpan-abba-upakovka-mini" TargetMode="External" /><Relationship Id="rId134" Type="http://schemas.openxmlformats.org/officeDocument/2006/relationships/hyperlink" Target="http://avista08.ru/catalog/tyulpanylefeber/tyulpan-kuin-of-najt-upakovka-mini" TargetMode="External" /><Relationship Id="rId135" Type="http://schemas.openxmlformats.org/officeDocument/2006/relationships/hyperlink" Target="http://avista08.ru/catalog/tyulpanylefeber/tyulpan-pink-impreshn-upakovka-mini" TargetMode="External" /><Relationship Id="rId136" Type="http://schemas.openxmlformats.org/officeDocument/2006/relationships/hyperlink" Target="http://avista08.ru/catalog/tyulpanylefeber/tyulpan-golden-oksford-upakovka-mini" TargetMode="External" /><Relationship Id="rId137" Type="http://schemas.openxmlformats.org/officeDocument/2006/relationships/hyperlink" Target="http://avista08.ru/catalog/tyulpanylefeber/tyulpan-apeldorn-elit-upakovka-mini" TargetMode="External" /><Relationship Id="rId138" Type="http://schemas.openxmlformats.org/officeDocument/2006/relationships/hyperlink" Target="http://avista08.ru/catalog/tyulpanylefeber/tyulpan-smes-triumf-upakovka-mini" TargetMode="External" /><Relationship Id="rId139" Type="http://schemas.openxmlformats.org/officeDocument/2006/relationships/hyperlink" Target="http://avista08.ru/catalog/tyulpanylefeber/tyulpan-royal-virdzhin-upakovka-mini" TargetMode="External" /><Relationship Id="rId140" Type="http://schemas.openxmlformats.org/officeDocument/2006/relationships/hyperlink" Target="http://avista08.ru/catalog/tyulpanylefeber/tyulpan-pyopl-ledi-upakovka-mini" TargetMode="External" /><Relationship Id="rId141" Type="http://schemas.openxmlformats.org/officeDocument/2006/relationships/hyperlink" Target="http://avista08.ru/catalog/tyulpanylefeber/tyulpan-mistress-upakovka-mini" TargetMode="External" /><Relationship Id="rId142" Type="http://schemas.openxmlformats.org/officeDocument/2006/relationships/hyperlink" Target="http://avista08.ru/catalog/tyulpanylefeber/tyulpan-grand-perfekshn-upakovka-mini" TargetMode="External" /><Relationship Id="rId143" Type="http://schemas.openxmlformats.org/officeDocument/2006/relationships/hyperlink" Target="http://avista08.ru/catalog/tyulpanylefeber/tyulpan-eskejp-upakovka-mini" TargetMode="External" /><Relationship Id="rId144" Type="http://schemas.openxmlformats.org/officeDocument/2006/relationships/hyperlink" Target="http://avista08.ru/catalog/tyulpanylefeber/tyulpan-kalgari" TargetMode="External" /><Relationship Id="rId145" Type="http://schemas.openxmlformats.org/officeDocument/2006/relationships/hyperlink" Target="http://avista08.ru/catalog/tyulpanylefeber/tyulpan-kejp-taun" TargetMode="External" /><Relationship Id="rId146" Type="http://schemas.openxmlformats.org/officeDocument/2006/relationships/hyperlink" Target="http://avista08.ru/catalog/tyulpanylefeber/tyulpan-ferrari" TargetMode="External" /><Relationship Id="rId147" Type="http://schemas.openxmlformats.org/officeDocument/2006/relationships/hyperlink" Target="http://avista08.ru/catalog/tyulpanylefeber/tyulpan-printsess-iren" TargetMode="External" /><Relationship Id="rId148" Type="http://schemas.openxmlformats.org/officeDocument/2006/relationships/hyperlink" Target="http://avista08.ru/catalog/tyulpanylefeber/tyulpan-largo" TargetMode="External" /><Relationship Id="rId149" Type="http://schemas.openxmlformats.org/officeDocument/2006/relationships/hyperlink" Target="http://avista08.ru/catalog/tyulpanylefeber/tyulpan-monsella" TargetMode="External" /><Relationship Id="rId150" Type="http://schemas.openxmlformats.org/officeDocument/2006/relationships/hyperlink" Target="http://avista08.ru/catalog/tyulpanylefeber/tyulpan-nord-kap-2" TargetMode="External" /><Relationship Id="rId151" Type="http://schemas.openxmlformats.org/officeDocument/2006/relationships/hyperlink" Target="http://avista08.ru/catalog/tyulpanylefeber/tyulpan-shell2" TargetMode="External" /><Relationship Id="rId152" Type="http://schemas.openxmlformats.org/officeDocument/2006/relationships/hyperlink" Target="http://avista08.ru/catalog/tyulpanylefeber/tyulpan-vedi-napoli" TargetMode="External" /><Relationship Id="rId153" Type="http://schemas.openxmlformats.org/officeDocument/2006/relationships/hyperlink" Target="http://avista08.ru/catalog/tyulpanylefeber/tyulpan-smes-mahrovyh-rannih" TargetMode="External" /><Relationship Id="rId154" Type="http://schemas.openxmlformats.org/officeDocument/2006/relationships/hyperlink" Target="http://avista08.ru/catalog/tyulpanylefeber/tyulpan-aleksandr-pushkin" TargetMode="External" /><Relationship Id="rId155" Type="http://schemas.openxmlformats.org/officeDocument/2006/relationships/hyperlink" Target="http://avista08.ru/catalog/tyulpanylefeber/tyulpan-antarktika-2" TargetMode="External" /><Relationship Id="rId156" Type="http://schemas.openxmlformats.org/officeDocument/2006/relationships/hyperlink" Target="http://avista08.ru/catalog/tyulpanylefeber/tyulpan-armani" TargetMode="External" /><Relationship Id="rId157" Type="http://schemas.openxmlformats.org/officeDocument/2006/relationships/hyperlink" Target="http://avista08.ru/catalog/tyulpanylefeber/tyulpan-karakter2" TargetMode="External" /><Relationship Id="rId158" Type="http://schemas.openxmlformats.org/officeDocument/2006/relationships/hyperlink" Target="http://avista08.ru/catalog/tyulpanylefeber/tyulpan-kraun-of-dinasti-1" TargetMode="External" /><Relationship Id="rId159" Type="http://schemas.openxmlformats.org/officeDocument/2006/relationships/hyperlink" Target="http://avista08.ru/catalog/tyulpanylefeber/tyulpan-kraun-of-negrita" TargetMode="External" /><Relationship Id="rId160" Type="http://schemas.openxmlformats.org/officeDocument/2006/relationships/hyperlink" Target="http://avista08.ru/catalog/tyulpanylefeber/tyulpan-dip-parpl-rok" TargetMode="External" /><Relationship Id="rId161" Type="http://schemas.openxmlformats.org/officeDocument/2006/relationships/hyperlink" Target="http://avista08.ru/catalog/tyulpanylefeber/tyulpan-dou-dzhons" TargetMode="External" /><Relationship Id="rId162" Type="http://schemas.openxmlformats.org/officeDocument/2006/relationships/hyperlink" Target="http://avista08.ru/catalog/tyulpanylefeber/tyulpan-fleming-flag" TargetMode="External" /><Relationship Id="rId163" Type="http://schemas.openxmlformats.org/officeDocument/2006/relationships/hyperlink" Target="http://avista08.ru/catalog/tyulpanylefeber/tyulpan-gavota" TargetMode="External" /><Relationship Id="rId164" Type="http://schemas.openxmlformats.org/officeDocument/2006/relationships/hyperlink" Target="http://avista08.ru/catalog/tyulpanylefeber/tyulpan-holland-byuti" TargetMode="External" /><Relationship Id="rId165" Type="http://schemas.openxmlformats.org/officeDocument/2006/relationships/hyperlink" Target="http://avista08.ru/catalog/tyulpanylefeber/tyulpan-innuendo" TargetMode="External" /><Relationship Id="rId166" Type="http://schemas.openxmlformats.org/officeDocument/2006/relationships/hyperlink" Target="http://avista08.ru/catalog/tyulpanylefeber/tyulpan-mistress2" TargetMode="External" /><Relationship Id="rId167" Type="http://schemas.openxmlformats.org/officeDocument/2006/relationships/hyperlink" Target="http://avista08.ru/catalog/tyulpanylefeber/tyulpan-oskar" TargetMode="External" /><Relationship Id="rId168" Type="http://schemas.openxmlformats.org/officeDocument/2006/relationships/hyperlink" Target="http://avista08.ru/catalog/tyulpanylefeber/tyulpan-ronaldo" TargetMode="External" /><Relationship Id="rId169" Type="http://schemas.openxmlformats.org/officeDocument/2006/relationships/hyperlink" Target="http://avista08.ru/catalog/tyulpanylefeber/tyulpan-sankt-peterburg" TargetMode="External" /><Relationship Id="rId170" Type="http://schemas.openxmlformats.org/officeDocument/2006/relationships/hyperlink" Target="http://avista08.ru/catalog/tyulpanylefeber/tyulpan-sedov" TargetMode="External" /><Relationship Id="rId171" Type="http://schemas.openxmlformats.org/officeDocument/2006/relationships/hyperlink" Target="http://avista08.ru/catalog/tyulpanylefeber/tyulpan-slava" TargetMode="External" /><Relationship Id="rId172" Type="http://schemas.openxmlformats.org/officeDocument/2006/relationships/hyperlink" Target="http://avista08.ru/catalog/tyulpanylefeber/tyulpan-sanrajz-dinasti" TargetMode="External" /><Relationship Id="rId173" Type="http://schemas.openxmlformats.org/officeDocument/2006/relationships/hyperlink" Target="http://avista08.ru/catalog/tyulpanylefeber/tyulpan-vashington-2" TargetMode="External" /><Relationship Id="rId174" Type="http://schemas.openxmlformats.org/officeDocument/2006/relationships/hyperlink" Target="http://avista08.ru/catalog/tyulpanylefeber/tyulpan-smes-triumf" TargetMode="External" /><Relationship Id="rId175" Type="http://schemas.openxmlformats.org/officeDocument/2006/relationships/hyperlink" Target="http://avista08.ru/catalog/tyulpanylefeber/tyulpan-banya-luka" TargetMode="External" /><Relationship Id="rId176" Type="http://schemas.openxmlformats.org/officeDocument/2006/relationships/hyperlink" Target="http://avista08.ru/catalog/tyulpanylefeber/tyulpan-amerikan-drim" TargetMode="External" /><Relationship Id="rId177" Type="http://schemas.openxmlformats.org/officeDocument/2006/relationships/hyperlink" Target="http://avista08.ru/catalog/tyulpanylefeber/tyulpan-hakun" TargetMode="External" /><Relationship Id="rId178" Type="http://schemas.openxmlformats.org/officeDocument/2006/relationships/hyperlink" Target="http://avista08.ru/catalog/tyulpanylefeber/tyulpan-ledi-van-ejk2" TargetMode="External" /><Relationship Id="rId179" Type="http://schemas.openxmlformats.org/officeDocument/2006/relationships/hyperlink" Target="http://avista08.ru/catalog/tyulpanylefeber/tyulpan-lefebers-memori" TargetMode="External" /><Relationship Id="rId180" Type="http://schemas.openxmlformats.org/officeDocument/2006/relationships/hyperlink" Target="http://avista08.ru/catalog/tyulpanylefeber/tyulpan-mistik-van-ejk" TargetMode="External" /><Relationship Id="rId181" Type="http://schemas.openxmlformats.org/officeDocument/2006/relationships/hyperlink" Target="http://avista08.ru/catalog/tyulpanylefeber/tyulpan-oranzh-van-ejk" TargetMode="External" /><Relationship Id="rId182" Type="http://schemas.openxmlformats.org/officeDocument/2006/relationships/hyperlink" Target="http://avista08.ru/catalog/tyulpanylefeber/tyulpan-red-impreshn" TargetMode="External" /><Relationship Id="rId183" Type="http://schemas.openxmlformats.org/officeDocument/2006/relationships/hyperlink" Target="http://avista08.ru/catalog/tyulpanylefeber/tyulpan-smes-darvinovyh-gibridov" TargetMode="External" /><Relationship Id="rId184" Type="http://schemas.openxmlformats.org/officeDocument/2006/relationships/hyperlink" Target="http://avista08.ru/catalog/tyulpanylefeber/tyulpan-blyu-emejbl" TargetMode="External" /><Relationship Id="rId185" Type="http://schemas.openxmlformats.org/officeDocument/2006/relationships/hyperlink" Target="http://avista08.ru/catalog/tyulpanylefeber/tyulpan-karnaval-de-rio" TargetMode="External" /><Relationship Id="rId186" Type="http://schemas.openxmlformats.org/officeDocument/2006/relationships/hyperlink" Target="http://avista08.ru/catalog/tyulpanylefeber/tyulpan-kuin-of-najt-1" TargetMode="External" /><Relationship Id="rId187" Type="http://schemas.openxmlformats.org/officeDocument/2006/relationships/hyperlink" Target="http://avista08.ru/catalog/tyulpanylefeber/tyulpan-shirli" TargetMode="External" /><Relationship Id="rId188" Type="http://schemas.openxmlformats.org/officeDocument/2006/relationships/hyperlink" Target="http://avista08.ru/catalog/tyulpanylefeber/tyulpan-ballada" TargetMode="External" /><Relationship Id="rId189" Type="http://schemas.openxmlformats.org/officeDocument/2006/relationships/hyperlink" Target="http://avista08.ru/catalog/tyulpanylefeber/tyulpan-ballerina" TargetMode="External" /><Relationship Id="rId190" Type="http://schemas.openxmlformats.org/officeDocument/2006/relationships/hyperlink" Target="http://avista08.ru/catalog/tyulpanylefeber/tyulpan-lasting-lav2" TargetMode="External" /><Relationship Id="rId191" Type="http://schemas.openxmlformats.org/officeDocument/2006/relationships/hyperlink" Target="http://avista08.ru/catalog/tyulpanylefeber/tyulpan-merilin" TargetMode="External" /><Relationship Id="rId192" Type="http://schemas.openxmlformats.org/officeDocument/2006/relationships/hyperlink" Target="http://avista08.ru/catalog/tyulpanylefeber/tyulpan-pretti-vumen" TargetMode="External" /><Relationship Id="rId193" Type="http://schemas.openxmlformats.org/officeDocument/2006/relationships/hyperlink" Target="http://avista08.ru/catalog/tyulpanylefeber/tyulpan-smes-lilietsvetnyh" TargetMode="External" /><Relationship Id="rId194" Type="http://schemas.openxmlformats.org/officeDocument/2006/relationships/hyperlink" Target="http://avista08.ru/catalog/tyulpanylefeber/tyulpan-gorilla" TargetMode="External" /><Relationship Id="rId195" Type="http://schemas.openxmlformats.org/officeDocument/2006/relationships/hyperlink" Target="http://avista08.ru/catalog/tyulpanylefeber/tyulpan-fabio-2" TargetMode="External" /><Relationship Id="rId196" Type="http://schemas.openxmlformats.org/officeDocument/2006/relationships/hyperlink" Target="http://avista08.ru/catalog/tyulpanylefeber/tyulpan-flamenko2" TargetMode="External" /><Relationship Id="rId197" Type="http://schemas.openxmlformats.org/officeDocument/2006/relationships/hyperlink" Target="http://avista08.ru/catalog/tyulpanylefeber/tyulpan-hamilton" TargetMode="External" /><Relationship Id="rId198" Type="http://schemas.openxmlformats.org/officeDocument/2006/relationships/hyperlink" Target="http://avista08.ru/catalog/tyulpanylefeber/tyulpan-oviedo" TargetMode="External" /><Relationship Id="rId199" Type="http://schemas.openxmlformats.org/officeDocument/2006/relationships/hyperlink" Target="http://avista08.ru/catalog/tyulpanylefeber/tyulpan-super-siesta" TargetMode="External" /><Relationship Id="rId200" Type="http://schemas.openxmlformats.org/officeDocument/2006/relationships/hyperlink" Target="http://avista08.ru/catalog/tyulpanylefeber/tyulpan-versache" TargetMode="External" /><Relationship Id="rId201" Type="http://schemas.openxmlformats.org/officeDocument/2006/relationships/hyperlink" Target="http://avista08.ru/catalog/tyulpanylefeber/tyulpan-vinsent-van-gog" TargetMode="External" /><Relationship Id="rId202" Type="http://schemas.openxmlformats.org/officeDocument/2006/relationships/hyperlink" Target="http://avista08.ru/catalog/tyulpanylefeber/tyulpan-smes-bahromchatyh" TargetMode="External" /><Relationship Id="rId203" Type="http://schemas.openxmlformats.org/officeDocument/2006/relationships/hyperlink" Target="http://avista08.ru/catalog/tyulpanylefeber/tyulpan-ogen2" TargetMode="External" /><Relationship Id="rId204" Type="http://schemas.openxmlformats.org/officeDocument/2006/relationships/hyperlink" Target="http://avista08.ru/catalog/tyulpanylefeber/tyulpan-san-martin2" TargetMode="External" /><Relationship Id="rId205" Type="http://schemas.openxmlformats.org/officeDocument/2006/relationships/hyperlink" Target="http://avista08.ru/catalog/tyulpanylefeber/tyulpan-brest" TargetMode="External" /><Relationship Id="rId206" Type="http://schemas.openxmlformats.org/officeDocument/2006/relationships/hyperlink" Target="http://avista08.ru/catalog/tyulpanylefeber/tyulpan-brizbejn2" TargetMode="External" /><Relationship Id="rId207" Type="http://schemas.openxmlformats.org/officeDocument/2006/relationships/hyperlink" Target="http://avista08.ru/catalog/tyulpanylefeber/tyulpan-kul-kristal" TargetMode="External" /><Relationship Id="rId208" Type="http://schemas.openxmlformats.org/officeDocument/2006/relationships/hyperlink" Target="http://avista08.ru/catalog/tyulpanylefeber/tyulpan-fajri-drim" TargetMode="External" /><Relationship Id="rId209" Type="http://schemas.openxmlformats.org/officeDocument/2006/relationships/hyperlink" Target="http://avista08.ru/catalog/tyulpanylefeber/tyulpan-gold-dast" TargetMode="External" /><Relationship Id="rId210" Type="http://schemas.openxmlformats.org/officeDocument/2006/relationships/hyperlink" Target="http://avista08.ru/catalog/tyulpanylefeber/tyulpan-lemon-shut2" TargetMode="External" /><Relationship Id="rId211" Type="http://schemas.openxmlformats.org/officeDocument/2006/relationships/hyperlink" Target="http://avista08.ru/catalog/tyulpanylefeber/tyulpan-snou-kristal" TargetMode="External" /><Relationship Id="rId212" Type="http://schemas.openxmlformats.org/officeDocument/2006/relationships/hyperlink" Target="http://avista08.ru/catalog/tyulpanylefeber/tyulpan-chajna-taun" TargetMode="External" /><Relationship Id="rId213" Type="http://schemas.openxmlformats.org/officeDocument/2006/relationships/hyperlink" Target="http://avista08.ru/catalog/tyulpanylefeber/tyulpan-floroza" TargetMode="External" /><Relationship Id="rId214" Type="http://schemas.openxmlformats.org/officeDocument/2006/relationships/hyperlink" Target="http://avista08.ru/catalog/tyulpanylefeber/tyulpan-hollivud" TargetMode="External" /><Relationship Id="rId215" Type="http://schemas.openxmlformats.org/officeDocument/2006/relationships/hyperlink" Target="http://avista08.ru/catalog/tyulpanylefeber/tyulpan-najt-rajder" TargetMode="External" /><Relationship Id="rId216" Type="http://schemas.openxmlformats.org/officeDocument/2006/relationships/hyperlink" Target="http://avista08.ru/catalog/tyulpanylefeber/tyulpan-sprin-grin" TargetMode="External" /><Relationship Id="rId217" Type="http://schemas.openxmlformats.org/officeDocument/2006/relationships/hyperlink" Target="http://avista08.ru/catalog/tyulpanylefeber/tyulpan-smes-zelenotsvetnyh" TargetMode="External" /><Relationship Id="rId218" Type="http://schemas.openxmlformats.org/officeDocument/2006/relationships/hyperlink" Target="http://avista08.ru/catalog/tyulpanylefeber/tyulpan-blek-perrot" TargetMode="External" /><Relationship Id="rId219" Type="http://schemas.openxmlformats.org/officeDocument/2006/relationships/hyperlink" Target="http://avista08.ru/catalog/tyulpanylefeber/tyulpan-blyu-perrot" TargetMode="External" /><Relationship Id="rId220" Type="http://schemas.openxmlformats.org/officeDocument/2006/relationships/hyperlink" Target="http://avista08.ru/catalog/tyulpanylefeber/tyulpan-dabl-rokoko" TargetMode="External" /><Relationship Id="rId221" Type="http://schemas.openxmlformats.org/officeDocument/2006/relationships/hyperlink" Target="http://avista08.ru/catalog/tyulpanylefeber/tyulpan-flejming-perrot2" TargetMode="External" /><Relationship Id="rId222" Type="http://schemas.openxmlformats.org/officeDocument/2006/relationships/hyperlink" Target="http://avista08.ru/catalog/tyulpanylefeber/tyulpan-perrot-king-1" TargetMode="External" /><Relationship Id="rId223" Type="http://schemas.openxmlformats.org/officeDocument/2006/relationships/hyperlink" Target="http://avista08.ru/catalog/tyulpanylefeber/tyulpan-pasta-perrot2" TargetMode="External" /><Relationship Id="rId224" Type="http://schemas.openxmlformats.org/officeDocument/2006/relationships/hyperlink" Target="http://avista08.ru/catalog/tyulpanylefeber/tyulpan-rokoko2" TargetMode="External" /><Relationship Id="rId225" Type="http://schemas.openxmlformats.org/officeDocument/2006/relationships/hyperlink" Target="http://avista08.ru/catalog/tyulpanylefeber/tyulpan-silver-perrot" TargetMode="External" /><Relationship Id="rId226" Type="http://schemas.openxmlformats.org/officeDocument/2006/relationships/hyperlink" Target="http://avista08.ru/catalog/tyulpanylefeber/tyulpan-tehas-flejm" TargetMode="External" /><Relationship Id="rId227" Type="http://schemas.openxmlformats.org/officeDocument/2006/relationships/hyperlink" Target="http://avista08.ru/catalog/tyulpanylefeber/tyulpan-viktorias-sikret" TargetMode="External" /><Relationship Id="rId228" Type="http://schemas.openxmlformats.org/officeDocument/2006/relationships/hyperlink" Target="http://avista08.ru/catalog/tyulpanylefeber/tyulpan-uajt-lizard" TargetMode="External" /><Relationship Id="rId229" Type="http://schemas.openxmlformats.org/officeDocument/2006/relationships/hyperlink" Target="http://avista08.ru/catalog/tyulpanylefeber/tyulpan-smes-popugajnyh" TargetMode="External" /><Relationship Id="rId230" Type="http://schemas.openxmlformats.org/officeDocument/2006/relationships/hyperlink" Target="http://avista08.ru/catalog/tyulpanylefeber/tyulpan-anzhelik" TargetMode="External" /><Relationship Id="rId231" Type="http://schemas.openxmlformats.org/officeDocument/2006/relationships/hyperlink" Target="http://avista08.ru/catalog/tyulpanylefeber/tyulpan-avant-gard-2" TargetMode="External" /><Relationship Id="rId232" Type="http://schemas.openxmlformats.org/officeDocument/2006/relationships/hyperlink" Target="http://avista08.ru/catalog/tyulpanylefeber/tyulpan-avejron" TargetMode="External" /><Relationship Id="rId233" Type="http://schemas.openxmlformats.org/officeDocument/2006/relationships/hyperlink" Target="http://avista08.ru/catalog/tyulpanylefeber/tyulpan-blek-hiro" TargetMode="External" /><Relationship Id="rId234" Type="http://schemas.openxmlformats.org/officeDocument/2006/relationships/hyperlink" Target="http://avista08.ru/catalog/tyulpanylefeber/tyulpan-blyuberri-ajs" TargetMode="External" /><Relationship Id="rId235" Type="http://schemas.openxmlformats.org/officeDocument/2006/relationships/hyperlink" Target="http://avista08.ru/catalog/tyulpanylefeber/tyulpan-karnaval-de-najs" TargetMode="External" /><Relationship Id="rId236" Type="http://schemas.openxmlformats.org/officeDocument/2006/relationships/hyperlink" Target="http://avista08.ru/catalog/tyulpanylefeber/tyulpan-charming-ledi" TargetMode="External" /><Relationship Id="rId237" Type="http://schemas.openxmlformats.org/officeDocument/2006/relationships/hyperlink" Target="http://avista08.ru/catalog/tyulpanylefeber/tyulpan-kolambus" TargetMode="External" /><Relationship Id="rId238" Type="http://schemas.openxmlformats.org/officeDocument/2006/relationships/hyperlink" Target="http://avista08.ru/catalog/tyulpanylefeber/tyulpan-dens-lajn" TargetMode="External" /><Relationship Id="rId239" Type="http://schemas.openxmlformats.org/officeDocument/2006/relationships/hyperlink" Target="http://avista08.ru/catalog/tyulpanylefeber/tyulpan-drim-tach" TargetMode="External" /><Relationship Id="rId240" Type="http://schemas.openxmlformats.org/officeDocument/2006/relationships/hyperlink" Target="http://avista08.ru/catalog/tyulpanylefeber/tyulpan-foksi-fokstrot2" TargetMode="External" /><Relationship Id="rId241" Type="http://schemas.openxmlformats.org/officeDocument/2006/relationships/hyperlink" Target="http://avista08.ru/catalog/tyulpanylefeber/tyulpan-evita" TargetMode="External" /><Relationship Id="rId242" Type="http://schemas.openxmlformats.org/officeDocument/2006/relationships/hyperlink" Target="http://avista08.ru/catalog/tyulpanylefeber/tyulpan-gudoshnik-dabl2" TargetMode="External" /><Relationship Id="rId243" Type="http://schemas.openxmlformats.org/officeDocument/2006/relationships/hyperlink" Target="http://avista08.ru/catalog/tyulpanylefeber/tyulpan-ajs-krim" TargetMode="External" /><Relationship Id="rId244" Type="http://schemas.openxmlformats.org/officeDocument/2006/relationships/hyperlink" Target="http://avista08.ru/catalog/tyulpanylefeber/tyulpan-lilak-perfekshn" TargetMode="External" /><Relationship Id="rId245" Type="http://schemas.openxmlformats.org/officeDocument/2006/relationships/hyperlink" Target="http://avista08.ru/catalog/tyulpanylefeber/tyulpan-pamplona2" TargetMode="External" /><Relationship Id="rId246" Type="http://schemas.openxmlformats.org/officeDocument/2006/relationships/hyperlink" Target="http://avista08.ru/catalog/tyulpanylefeber/tyulpan-kuinsdej" TargetMode="External" /><Relationship Id="rId247" Type="http://schemas.openxmlformats.org/officeDocument/2006/relationships/hyperlink" Target="http://avista08.ru/catalog/tyulpanylefeber/tyulpan-silk-roud2" TargetMode="External" /><Relationship Id="rId248" Type="http://schemas.openxmlformats.org/officeDocument/2006/relationships/hyperlink" Target="http://avista08.ru/catalog/tyulpanylefeber/tyulpan-svit-dezir" TargetMode="External" /><Relationship Id="rId249" Type="http://schemas.openxmlformats.org/officeDocument/2006/relationships/hyperlink" Target="http://avista08.ru/catalog/tyulpanylefeber/tyulpan-ankl-tom" TargetMode="External" /><Relationship Id="rId250" Type="http://schemas.openxmlformats.org/officeDocument/2006/relationships/hyperlink" Target="http://avista08.ru/catalog/tyulpanylefeber/tyulpan-jellou-pomponet-1" TargetMode="External" /><Relationship Id="rId251" Type="http://schemas.openxmlformats.org/officeDocument/2006/relationships/hyperlink" Target="http://avista08.ru/catalog/tyulpanylefeber/tyulpan-smes-pionovidnyh" TargetMode="External" /><Relationship Id="rId252" Type="http://schemas.openxmlformats.org/officeDocument/2006/relationships/hyperlink" Target="http://avista08.ru/catalog/tyulpanylefeber/tyulpan-estatik" TargetMode="External" /><Relationship Id="rId253" Type="http://schemas.openxmlformats.org/officeDocument/2006/relationships/hyperlink" Target="http://avista08.ru/catalog/tyulpanylefeber/tyulpan-estatik" TargetMode="External" /><Relationship Id="rId254" Type="http://schemas.openxmlformats.org/officeDocument/2006/relationships/hyperlink" Target="http://avista08.ru/catalog/tyulpanylefeber/tyulpan-najt-klab2" TargetMode="External" /><Relationship Id="rId255" Type="http://schemas.openxmlformats.org/officeDocument/2006/relationships/hyperlink" Target="http://avista08.ru/catalog/tyulpanylefeber/tyulpan-iogann-shtraus" TargetMode="External" /><Relationship Id="rId256" Type="http://schemas.openxmlformats.org/officeDocument/2006/relationships/hyperlink" Target="http://avista08.ru/catalog/tyulpanylefeber/tyulpan-shekspir" TargetMode="External" /><Relationship Id="rId257" Type="http://schemas.openxmlformats.org/officeDocument/2006/relationships/hyperlink" Target="http://avista08.ru/catalog/tyulpanylefeber/tyulpan-streza" TargetMode="External" /><Relationship Id="rId258" Type="http://schemas.openxmlformats.org/officeDocument/2006/relationships/hyperlink" Target="http://avista08.ru/catalog/tyulpanylefeber/tyulpan-shouvinner" TargetMode="External" /><Relationship Id="rId259" Type="http://schemas.openxmlformats.org/officeDocument/2006/relationships/hyperlink" Target="http://avista08.ru/catalog/tyulpanylefeber/tyulpan-kandela" TargetMode="External" /><Relationship Id="rId260" Type="http://schemas.openxmlformats.org/officeDocument/2006/relationships/hyperlink" Target="http://avista08.ru/catalog/tyulpanylefeber/tyulpan-kandela-festival2" TargetMode="External" /><Relationship Id="rId261" Type="http://schemas.openxmlformats.org/officeDocument/2006/relationships/hyperlink" Target="http://avista08.ru/catalog/tyulpanylefeber/tyulpan-ekzotik-emperor" TargetMode="External" /><Relationship Id="rId262" Type="http://schemas.openxmlformats.org/officeDocument/2006/relationships/hyperlink" Target="http://avista08.ru/catalog/tyulpanylefeber/tyulpan-madam-lefeber" TargetMode="External" /><Relationship Id="rId263" Type="http://schemas.openxmlformats.org/officeDocument/2006/relationships/hyperlink" Target="http://avista08.ru/catalog/tyulpanylefeber/tyulpan-purissima" TargetMode="External" /><Relationship Id="rId264" Type="http://schemas.openxmlformats.org/officeDocument/2006/relationships/hyperlink" Target="http://avista08.ru/catalog/tyulpanylefeber/tyulpan-tsar-petr" TargetMode="External" /><Relationship Id="rId265" Type="http://schemas.openxmlformats.org/officeDocument/2006/relationships/hyperlink" Target="http://avista08.ru/catalog/tyulpanylefeber/tyulpan-littl-gerl" TargetMode="External" /><Relationship Id="rId266" Type="http://schemas.openxmlformats.org/officeDocument/2006/relationships/hyperlink" Target="http://avista08.ru/catalog/tyulpanylefeber/tyulpan-kvebek2" TargetMode="External" /><Relationship Id="rId267" Type="http://schemas.openxmlformats.org/officeDocument/2006/relationships/hyperlink" Target="http://avista08.ru/catalog/tyulpanylefeber/tyulpan-rafaello" TargetMode="External" /><Relationship Id="rId268" Type="http://schemas.openxmlformats.org/officeDocument/2006/relationships/hyperlink" Target="http://avista08.ru/catalog/tyulpanylefeber/tyulpan-vinnipeg2" TargetMode="External" /><Relationship Id="rId269" Type="http://schemas.openxmlformats.org/officeDocument/2006/relationships/hyperlink" Target="http://avista08.ru/catalog/tyulpanylefeber/tyulpan-brajt-dzhem" TargetMode="External" /><Relationship Id="rId270" Type="http://schemas.openxmlformats.org/officeDocument/2006/relationships/hyperlink" Target="http://avista08.ru/catalog/tyulpanylefeber/tyulpan-littl-byuti" TargetMode="External" /><Relationship Id="rId271" Type="http://schemas.openxmlformats.org/officeDocument/2006/relationships/hyperlink" Target="http://avista08.ru/catalog/tyulpanylefeber/tyulpan-prestans-shogun" TargetMode="External" /><Relationship Id="rId272" Type="http://schemas.openxmlformats.org/officeDocument/2006/relationships/hyperlink" Target="http://avista08.ru/catalog/tyulpanylefeber/tyulpan-prestans-tsvanenburg2" TargetMode="External" /><Relationship Id="rId273" Type="http://schemas.openxmlformats.org/officeDocument/2006/relationships/hyperlink" Target="http://avista08.ru/catalog/tyulpanylefeber/tyulpan-istern-star" TargetMode="External" /><Relationship Id="rId274" Type="http://schemas.openxmlformats.org/officeDocument/2006/relationships/hyperlink" Target="http://avista08.ru/catalog/tyulpanylefeber/tyulpan-alba-kourelea-okulyata" TargetMode="External" /><Relationship Id="rId275" Type="http://schemas.openxmlformats.org/officeDocument/2006/relationships/hyperlink" Target="http://avista08.ru/catalog/tyulpanylefeber/tyulpan-red-dress" TargetMode="External" /><Relationship Id="rId276" Type="http://schemas.openxmlformats.org/officeDocument/2006/relationships/hyperlink" Target="http://avista08.ru/catalog/tyulpanylefeber/tyulpan-fokstrot" TargetMode="External" /><Relationship Id="rId277" Type="http://schemas.openxmlformats.org/officeDocument/2006/relationships/hyperlink" Target="http://avista08.ru/catalog/tyulpanylefeber/tyulpan-blashing-ledi2" TargetMode="External" /><Relationship Id="rId278" Type="http://schemas.openxmlformats.org/officeDocument/2006/relationships/hyperlink" Target="http://avista08.ru/catalog/tyulpanylefeber/novi-san" TargetMode="External" /><Relationship Id="rId279" Type="http://schemas.openxmlformats.org/officeDocument/2006/relationships/hyperlink" Target="http://avista08.ru/catalog/tyulpanylefeber/tyulpan-purissima-upakovka-mini" TargetMode="External" /><Relationship Id="rId280" Type="http://schemas.openxmlformats.org/officeDocument/2006/relationships/hyperlink" Target="http://avista08.ru/catalog/tyulpanylefeber/tyulpan-toronto-upakovka-mini" TargetMode="External" /><Relationship Id="rId281" Type="http://schemas.openxmlformats.org/officeDocument/2006/relationships/hyperlink" Target="http://avista08.ru/catalog/tyulpanylefeber/tyulpan-oriental-byuti-upakovka-mini" TargetMode="External" /><Relationship Id="rId282" Type="http://schemas.openxmlformats.org/officeDocument/2006/relationships/hyperlink" Target="http://avista08.ru/catalog/tyulpanylefeber/tyulpan-kandela-upakovka-mini" TargetMode="External" /><Relationship Id="rId283" Type="http://schemas.openxmlformats.org/officeDocument/2006/relationships/hyperlink" Target="http://avista08.ru/catalog/tyulpanylefeber/tyulpan-oksford-upakovka-mini" TargetMode="External" /><Relationship Id="rId284" Type="http://schemas.openxmlformats.org/officeDocument/2006/relationships/hyperlink" Target="http://avista08.ru/catalog/melkolukovichnyelefeber/anemona-st-bridzhit-upakovka-mini" TargetMode="External" /><Relationship Id="rId285" Type="http://schemas.openxmlformats.org/officeDocument/2006/relationships/hyperlink" Target="http://avista08.ru/catalog/melkolukovichnyelefeber/allium-red-mogikan" TargetMode="External" /><Relationship Id="rId286" Type="http://schemas.openxmlformats.org/officeDocument/2006/relationships/hyperlink" Target="http://avista08.ru/catalog/nartsissylefeber/nartsiss-aktsent" TargetMode="External" /><Relationship Id="rId287" Type="http://schemas.openxmlformats.org/officeDocument/2006/relationships/hyperlink" Target="http://avista08.ru/catalog/nartsissylefeber/nartsiss-bridal-kroun" TargetMode="External" /><Relationship Id="rId288" Type="http://schemas.openxmlformats.org/officeDocument/2006/relationships/hyperlink" Target="http://avista08.ru/catalog/nartsissylefeber/nartsiss-svit-dizajr" TargetMode="External" /><Relationship Id="rId289" Type="http://schemas.openxmlformats.org/officeDocument/2006/relationships/hyperlink" Target="http://avista08.ru/catalog/nartsissylefeber/nartsiss-eprikot-virl" TargetMode="External" /><Relationship Id="rId290" Type="http://schemas.openxmlformats.org/officeDocument/2006/relationships/hyperlink" Target="http://avista08.ru/catalog/nartsissylefeber/nartsiss-mor-end-mor" TargetMode="External" /><Relationship Id="rId291" Type="http://schemas.openxmlformats.org/officeDocument/2006/relationships/hyperlink" Target="http://avista08.ru/catalog/nartsissylefeber/nartsiss-hromakolor" TargetMode="External" /><Relationship Id="rId292" Type="http://schemas.openxmlformats.org/officeDocument/2006/relationships/hyperlink" Target="http://avista08.ru/catalog/tyulpanylefeber/tyulpan-saksatilis" TargetMode="External" /><Relationship Id="rId293" Type="http://schemas.openxmlformats.org/officeDocument/2006/relationships/hyperlink" Target="http://avista08.ru/catalog/tyulpanylefeber/tyulpan-peppermint-stik" TargetMode="External" /><Relationship Id="rId294" Type="http://schemas.openxmlformats.org/officeDocument/2006/relationships/hyperlink" Target="http://avista08.ru/catalog/tyulpanylefeber/tyulpan-fleming-klab" TargetMode="External" /><Relationship Id="rId295" Type="http://schemas.openxmlformats.org/officeDocument/2006/relationships/hyperlink" Target="http://avista08.ru/catalog/tyulpanylefeber/tyulpan-le-lavandu" TargetMode="External" /><Relationship Id="rId296" Type="http://schemas.openxmlformats.org/officeDocument/2006/relationships/hyperlink" Target="http://avista08.ru/catalog/tyulpanylefeber/tyulpan-luvr" TargetMode="External" /><Relationship Id="rId297" Type="http://schemas.openxmlformats.org/officeDocument/2006/relationships/hyperlink" Target="http://avista08.ru/catalog/tyulpanylefeber/tyulpan-linzheri" TargetMode="External" /><Relationship Id="rId298" Type="http://schemas.openxmlformats.org/officeDocument/2006/relationships/hyperlink" Target="http://avista08.ru/catalog/tyulpanylefeber/tyulpan-uajt-triumfoator" TargetMode="External" /><Relationship Id="rId299" Type="http://schemas.openxmlformats.org/officeDocument/2006/relationships/hyperlink" Target="http://avista08.ru/catalog/tyulpanylefeber/tyulpan-vendi-gloub" TargetMode="External" /><Relationship Id="rId300" Type="http://schemas.openxmlformats.org/officeDocument/2006/relationships/hyperlink" Target="http://avista08.ru/catalog/tyulpanylefeber/tyulpan-gou-gou-red" TargetMode="External" /><Relationship Id="rId301" Type="http://schemas.openxmlformats.org/officeDocument/2006/relationships/hyperlink" Target="http://avista08.ru/catalog/tyulpanylefeber/tyulpan-siti-of-vankuver" TargetMode="External" /><Relationship Id="rId302" Type="http://schemas.openxmlformats.org/officeDocument/2006/relationships/hyperlink" Target="http://avista08.ru/catalog/tyulpanylefeber/tyulpan-oksfords-elit" TargetMode="External" /><Relationship Id="rId303" Type="http://schemas.openxmlformats.org/officeDocument/2006/relationships/hyperlink" Target="http://avista08.ru/catalog/tyulpanylefeber/tyulpan-blu-byuti" TargetMode="External" /><Relationship Id="rId304" Type="http://schemas.openxmlformats.org/officeDocument/2006/relationships/hyperlink" Target="http://avista08.ru/catalog/tyulpanylefeber/tyulpan-eprikot-perfekshn" TargetMode="External" /><Relationship Id="rId305" Type="http://schemas.openxmlformats.org/officeDocument/2006/relationships/hyperlink" Target="http://avista08.ru/catalog/tyulpanylefeber/tyulpan-orka" TargetMode="External" /><Relationship Id="rId306" Type="http://schemas.openxmlformats.org/officeDocument/2006/relationships/hyperlink" Target="http://avista08.ru/catalog/tyulpanylefeber/tyulpan-sven-vings" TargetMode="External" /><Relationship Id="rId307" Type="http://schemas.openxmlformats.org/officeDocument/2006/relationships/drawing" Target="../drawings/drawing1.xml" /><Relationship Id="rId3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3"/>
  <sheetViews>
    <sheetView showZeros="0" tabSelected="1" view="pageLayout" workbookViewId="0" topLeftCell="A1">
      <selection activeCell="G15" sqref="G15:G17"/>
    </sheetView>
  </sheetViews>
  <sheetFormatPr defaultColWidth="8.75390625" defaultRowHeight="12.75"/>
  <cols>
    <col min="1" max="1" width="5.375" style="31" customWidth="1"/>
    <col min="2" max="2" width="4.75390625" style="41" customWidth="1"/>
    <col min="3" max="3" width="32.00390625" style="10" customWidth="1"/>
    <col min="4" max="4" width="6.125" style="26" customWidth="1"/>
    <col min="5" max="5" width="4.375" style="31" customWidth="1"/>
    <col min="6" max="6" width="8.00390625" style="35" customWidth="1"/>
    <col min="7" max="7" width="9.125" style="32" customWidth="1"/>
    <col min="8" max="8" width="5.125" style="33" customWidth="1"/>
    <col min="9" max="9" width="6.375" style="26" customWidth="1"/>
    <col min="10" max="10" width="2.00390625" style="26" hidden="1" customWidth="1"/>
    <col min="11" max="11" width="11.625" style="37" customWidth="1"/>
    <col min="12" max="16384" width="8.75390625" style="26" customWidth="1"/>
  </cols>
  <sheetData>
    <row r="1" ht="12.75"/>
    <row r="2" ht="12.75"/>
    <row r="3" spans="1:11" ht="18">
      <c r="A3" s="163" t="s">
        <v>318</v>
      </c>
      <c r="B3" s="164"/>
      <c r="C3" s="164"/>
      <c r="D3" s="164"/>
      <c r="E3" s="164"/>
      <c r="F3" s="164"/>
      <c r="G3" s="164"/>
      <c r="H3" s="164"/>
      <c r="I3" s="164"/>
      <c r="J3" s="165"/>
      <c r="K3" s="165"/>
    </row>
    <row r="4" spans="1:11" ht="12.75">
      <c r="A4" s="166" t="s">
        <v>365</v>
      </c>
      <c r="B4" s="167"/>
      <c r="C4" s="167"/>
      <c r="D4" s="167"/>
      <c r="E4" s="167"/>
      <c r="F4" s="167"/>
      <c r="G4" s="167"/>
      <c r="H4" s="167"/>
      <c r="I4" s="167"/>
      <c r="J4" s="165"/>
      <c r="K4" s="165"/>
    </row>
    <row r="5" spans="1:11" ht="12.75">
      <c r="A5" s="168" t="s">
        <v>366</v>
      </c>
      <c r="B5" s="169"/>
      <c r="C5" s="169"/>
      <c r="D5" s="169"/>
      <c r="E5" s="169"/>
      <c r="F5" s="169"/>
      <c r="G5" s="169"/>
      <c r="H5" s="169"/>
      <c r="I5" s="169"/>
      <c r="J5" s="165"/>
      <c r="K5" s="165"/>
    </row>
    <row r="6" spans="1:11" ht="12.75">
      <c r="A6" s="170" t="s">
        <v>283</v>
      </c>
      <c r="B6" s="169"/>
      <c r="C6" s="169"/>
      <c r="D6" s="169"/>
      <c r="E6" s="169"/>
      <c r="F6" s="169"/>
      <c r="G6" s="169"/>
      <c r="H6" s="169"/>
      <c r="I6" s="169"/>
      <c r="J6" s="165"/>
      <c r="K6" s="165"/>
    </row>
    <row r="7" spans="1:11" ht="12.75">
      <c r="A7" s="171" t="s">
        <v>681</v>
      </c>
      <c r="B7" s="169"/>
      <c r="C7" s="169"/>
      <c r="D7" s="169"/>
      <c r="E7" s="169"/>
      <c r="F7" s="169"/>
      <c r="G7" s="169"/>
      <c r="H7" s="169"/>
      <c r="I7" s="169"/>
      <c r="J7" s="165"/>
      <c r="K7" s="165"/>
    </row>
    <row r="8" spans="1:11" ht="30">
      <c r="A8" s="172" t="s">
        <v>841</v>
      </c>
      <c r="B8" s="173"/>
      <c r="C8" s="173"/>
      <c r="D8" s="173"/>
      <c r="E8" s="173"/>
      <c r="F8" s="173"/>
      <c r="G8" s="173"/>
      <c r="H8" s="173"/>
      <c r="I8" s="174"/>
      <c r="J8" s="159"/>
      <c r="K8" s="159"/>
    </row>
    <row r="9" spans="1:9" ht="9" customHeight="1">
      <c r="A9" s="172"/>
      <c r="B9" s="174"/>
      <c r="C9" s="174"/>
      <c r="D9" s="174"/>
      <c r="E9" s="174"/>
      <c r="F9" s="174"/>
      <c r="G9" s="174"/>
      <c r="H9" s="174"/>
      <c r="I9" s="174"/>
    </row>
    <row r="10" spans="1:9" ht="18">
      <c r="A10" s="153" t="s">
        <v>367</v>
      </c>
      <c r="B10" s="183"/>
      <c r="C10" s="183"/>
      <c r="D10" s="183"/>
      <c r="E10" s="183"/>
      <c r="F10" s="183"/>
      <c r="G10" s="183"/>
      <c r="H10" s="183"/>
      <c r="I10" s="183"/>
    </row>
    <row r="11" spans="1:11" ht="18.75" customHeight="1">
      <c r="A11" s="150" t="s">
        <v>842</v>
      </c>
      <c r="B11" s="187"/>
      <c r="C11" s="187"/>
      <c r="D11" s="187"/>
      <c r="E11" s="187"/>
      <c r="F11" s="187"/>
      <c r="G11" s="187"/>
      <c r="H11" s="187"/>
      <c r="I11" s="187"/>
      <c r="J11" s="152"/>
      <c r="K11" s="152"/>
    </row>
    <row r="12" spans="1:11" ht="18.75" customHeight="1">
      <c r="A12" s="145" t="s">
        <v>852</v>
      </c>
      <c r="B12" s="146"/>
      <c r="C12" s="146"/>
      <c r="D12" s="146"/>
      <c r="E12" s="146"/>
      <c r="F12" s="146"/>
      <c r="G12" s="146"/>
      <c r="H12" s="146"/>
      <c r="I12" s="146"/>
      <c r="J12" s="147"/>
      <c r="K12" s="147"/>
    </row>
    <row r="13" spans="1:11" ht="18.75" customHeight="1">
      <c r="A13" s="150" t="s">
        <v>851</v>
      </c>
      <c r="B13" s="151"/>
      <c r="C13" s="151"/>
      <c r="D13" s="151"/>
      <c r="E13" s="151"/>
      <c r="F13" s="151"/>
      <c r="G13" s="151"/>
      <c r="H13" s="151"/>
      <c r="I13" s="151"/>
      <c r="J13" s="152"/>
      <c r="K13" s="152"/>
    </row>
    <row r="14" spans="1:9" ht="18">
      <c r="A14" s="153" t="s">
        <v>310</v>
      </c>
      <c r="B14" s="154"/>
      <c r="C14" s="154"/>
      <c r="D14" s="154"/>
      <c r="E14" s="154"/>
      <c r="F14" s="154"/>
      <c r="G14" s="154"/>
      <c r="H14" s="154"/>
      <c r="I14" s="154"/>
    </row>
    <row r="15" spans="1:11" ht="17.25" customHeight="1">
      <c r="A15" s="205" t="s">
        <v>853</v>
      </c>
      <c r="B15" s="205"/>
      <c r="C15" s="205"/>
      <c r="D15" s="182" t="s">
        <v>284</v>
      </c>
      <c r="E15" s="182"/>
      <c r="F15" s="182"/>
      <c r="G15" s="179">
        <v>100</v>
      </c>
      <c r="H15" s="184" t="s">
        <v>285</v>
      </c>
      <c r="I15" s="185"/>
      <c r="J15" s="186"/>
      <c r="K15" s="186"/>
    </row>
    <row r="16" spans="1:11" ht="17.25" customHeight="1">
      <c r="A16" s="205" t="s">
        <v>854</v>
      </c>
      <c r="B16" s="206"/>
      <c r="C16" s="206"/>
      <c r="D16" s="182"/>
      <c r="E16" s="182"/>
      <c r="F16" s="182"/>
      <c r="G16" s="180"/>
      <c r="H16" s="184"/>
      <c r="I16" s="185"/>
      <c r="J16" s="186"/>
      <c r="K16" s="186"/>
    </row>
    <row r="17" spans="1:11" ht="17.25" customHeight="1">
      <c r="A17" s="205" t="s">
        <v>855</v>
      </c>
      <c r="B17" s="206"/>
      <c r="C17" s="206"/>
      <c r="D17" s="182"/>
      <c r="E17" s="182"/>
      <c r="F17" s="182"/>
      <c r="G17" s="181"/>
      <c r="H17" s="184"/>
      <c r="I17" s="185"/>
      <c r="J17" s="186"/>
      <c r="K17" s="186"/>
    </row>
    <row r="18" spans="1:5" ht="21.75" customHeight="1">
      <c r="A18" s="157" t="s">
        <v>843</v>
      </c>
      <c r="B18" s="158"/>
      <c r="C18" s="158"/>
      <c r="D18" s="158"/>
      <c r="E18" s="159"/>
    </row>
    <row r="19" spans="1:5" ht="21.75" customHeight="1">
      <c r="A19" s="160" t="s">
        <v>836</v>
      </c>
      <c r="B19" s="161"/>
      <c r="C19" s="161"/>
      <c r="D19" s="161"/>
      <c r="E19" s="162"/>
    </row>
    <row r="20" spans="1:11" ht="30.75" customHeight="1">
      <c r="A20" s="155" t="s">
        <v>776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</row>
    <row r="21" spans="1:5" ht="7.5" customHeight="1">
      <c r="A21" s="114"/>
      <c r="B21" s="120"/>
      <c r="C21" s="120"/>
      <c r="D21" s="120"/>
      <c r="E21" s="121"/>
    </row>
    <row r="22" spans="1:11" s="56" customFormat="1" ht="48" customHeight="1">
      <c r="A22" s="39" t="s">
        <v>269</v>
      </c>
      <c r="B22" s="42" t="s">
        <v>273</v>
      </c>
      <c r="C22" s="39" t="s">
        <v>270</v>
      </c>
      <c r="D22" s="39" t="s">
        <v>275</v>
      </c>
      <c r="E22" s="39" t="s">
        <v>271</v>
      </c>
      <c r="F22" s="54" t="s">
        <v>272</v>
      </c>
      <c r="G22" s="40" t="s">
        <v>311</v>
      </c>
      <c r="H22" s="110" t="s">
        <v>274</v>
      </c>
      <c r="I22" s="39" t="s">
        <v>322</v>
      </c>
      <c r="J22" s="115"/>
      <c r="K22" s="61" t="s">
        <v>369</v>
      </c>
    </row>
    <row r="23" spans="1:11" s="16" customFormat="1" ht="28.5" customHeight="1">
      <c r="A23" s="97"/>
      <c r="B23" s="98"/>
      <c r="C23" s="96" t="s">
        <v>286</v>
      </c>
      <c r="D23" s="99"/>
      <c r="E23" s="100"/>
      <c r="F23" s="101"/>
      <c r="G23" s="101"/>
      <c r="H23" s="108"/>
      <c r="I23" s="102"/>
      <c r="J23" s="102"/>
      <c r="K23" s="103"/>
    </row>
    <row r="24" spans="1:11" s="16" customFormat="1" ht="15">
      <c r="A24" s="123"/>
      <c r="B24" s="43"/>
      <c r="C24" s="82" t="s">
        <v>235</v>
      </c>
      <c r="D24" s="5"/>
      <c r="E24" s="34"/>
      <c r="F24" s="63"/>
      <c r="G24" s="53"/>
      <c r="H24" s="109"/>
      <c r="J24" s="29"/>
      <c r="K24" s="36"/>
    </row>
    <row r="25" spans="1:11" ht="14.25">
      <c r="A25" s="124" t="s">
        <v>409</v>
      </c>
      <c r="B25" s="45">
        <v>15</v>
      </c>
      <c r="C25" s="79" t="s">
        <v>653</v>
      </c>
      <c r="D25" s="2" t="s">
        <v>687</v>
      </c>
      <c r="E25" s="21" t="s">
        <v>3</v>
      </c>
      <c r="F25" s="140">
        <v>5.81</v>
      </c>
      <c r="G25" s="51">
        <f>F25*G15</f>
        <v>581</v>
      </c>
      <c r="H25" s="111">
        <v>5</v>
      </c>
      <c r="I25" s="75"/>
      <c r="J25" s="74">
        <f aca="true" t="shared" si="0" ref="J25:J42">G25*I25</f>
        <v>0</v>
      </c>
      <c r="K25" s="36">
        <v>8711829989101</v>
      </c>
    </row>
    <row r="26" spans="1:11" ht="14.25">
      <c r="A26" s="124" t="s">
        <v>410</v>
      </c>
      <c r="B26" s="45">
        <v>15</v>
      </c>
      <c r="C26" s="81" t="s">
        <v>654</v>
      </c>
      <c r="D26" s="2" t="s">
        <v>258</v>
      </c>
      <c r="E26" s="21" t="s">
        <v>408</v>
      </c>
      <c r="F26" s="140">
        <v>5.38</v>
      </c>
      <c r="G26" s="51">
        <f>F26*G15</f>
        <v>538</v>
      </c>
      <c r="H26" s="111">
        <v>5</v>
      </c>
      <c r="I26" s="75"/>
      <c r="J26" s="74">
        <f t="shared" si="0"/>
        <v>0</v>
      </c>
      <c r="K26" s="36">
        <v>8711829977207</v>
      </c>
    </row>
    <row r="27" spans="1:11" ht="14.25">
      <c r="A27" s="124" t="s">
        <v>411</v>
      </c>
      <c r="B27" s="45">
        <v>15</v>
      </c>
      <c r="C27" s="79" t="s">
        <v>655</v>
      </c>
      <c r="D27" s="2" t="s">
        <v>262</v>
      </c>
      <c r="E27" s="21" t="s">
        <v>408</v>
      </c>
      <c r="F27" s="140">
        <v>6.59</v>
      </c>
      <c r="G27" s="51">
        <f>F27*G15</f>
        <v>659</v>
      </c>
      <c r="H27" s="111">
        <v>5</v>
      </c>
      <c r="I27" s="75"/>
      <c r="J27" s="74">
        <f t="shared" si="0"/>
        <v>0</v>
      </c>
      <c r="K27" s="36">
        <v>8711829978204</v>
      </c>
    </row>
    <row r="28" spans="1:11" ht="14.25">
      <c r="A28" s="124" t="s">
        <v>412</v>
      </c>
      <c r="B28" s="45">
        <v>15</v>
      </c>
      <c r="C28" s="79" t="s">
        <v>656</v>
      </c>
      <c r="D28" s="1" t="s">
        <v>258</v>
      </c>
      <c r="E28" s="21" t="s">
        <v>3</v>
      </c>
      <c r="F28" s="140">
        <v>5.41</v>
      </c>
      <c r="G28" s="51">
        <f>F28*G15</f>
        <v>541</v>
      </c>
      <c r="H28" s="111">
        <v>5</v>
      </c>
      <c r="I28" s="75"/>
      <c r="J28" s="74">
        <f t="shared" si="0"/>
        <v>0</v>
      </c>
      <c r="K28" s="36">
        <v>8711829972004</v>
      </c>
    </row>
    <row r="29" spans="1:11" ht="14.25">
      <c r="A29" s="124" t="s">
        <v>413</v>
      </c>
      <c r="B29" s="45">
        <v>15</v>
      </c>
      <c r="C29" s="79" t="s">
        <v>657</v>
      </c>
      <c r="D29" s="1" t="s">
        <v>259</v>
      </c>
      <c r="E29" s="21" t="s">
        <v>3</v>
      </c>
      <c r="F29" s="140">
        <v>4.72</v>
      </c>
      <c r="G29" s="51">
        <f>F29*G15</f>
        <v>472</v>
      </c>
      <c r="H29" s="111">
        <v>5</v>
      </c>
      <c r="I29" s="75"/>
      <c r="J29" s="74">
        <f t="shared" si="0"/>
        <v>0</v>
      </c>
      <c r="K29" s="36">
        <v>8711829971007</v>
      </c>
    </row>
    <row r="30" spans="1:11" ht="14.25">
      <c r="A30" s="124" t="s">
        <v>414</v>
      </c>
      <c r="B30" s="45">
        <v>15</v>
      </c>
      <c r="C30" s="79" t="s">
        <v>658</v>
      </c>
      <c r="D30" s="1" t="s">
        <v>260</v>
      </c>
      <c r="E30" s="21" t="s">
        <v>3</v>
      </c>
      <c r="F30" s="140">
        <v>4.72</v>
      </c>
      <c r="G30" s="51">
        <f>F30*G15</f>
        <v>472</v>
      </c>
      <c r="H30" s="111">
        <v>5</v>
      </c>
      <c r="I30" s="75"/>
      <c r="J30" s="74">
        <f t="shared" si="0"/>
        <v>0</v>
      </c>
      <c r="K30" s="36">
        <v>8711829983109</v>
      </c>
    </row>
    <row r="31" spans="1:11" ht="14.25">
      <c r="A31" s="124" t="s">
        <v>415</v>
      </c>
      <c r="B31" s="45">
        <v>15</v>
      </c>
      <c r="C31" s="79" t="s">
        <v>659</v>
      </c>
      <c r="D31" s="1" t="s">
        <v>98</v>
      </c>
      <c r="E31" s="21" t="s">
        <v>3</v>
      </c>
      <c r="F31" s="140">
        <v>5.93</v>
      </c>
      <c r="G31" s="51">
        <f>F31*G15</f>
        <v>593</v>
      </c>
      <c r="H31" s="111">
        <v>5</v>
      </c>
      <c r="I31" s="75"/>
      <c r="J31" s="74">
        <f t="shared" si="0"/>
        <v>0</v>
      </c>
      <c r="K31" s="36">
        <v>8711829987107</v>
      </c>
    </row>
    <row r="32" spans="1:11" ht="14.25">
      <c r="A32" s="124" t="s">
        <v>416</v>
      </c>
      <c r="B32" s="45">
        <v>15</v>
      </c>
      <c r="C32" s="79" t="s">
        <v>660</v>
      </c>
      <c r="D32" s="1" t="s">
        <v>261</v>
      </c>
      <c r="E32" s="21" t="s">
        <v>3</v>
      </c>
      <c r="F32" s="140">
        <v>4.72</v>
      </c>
      <c r="G32" s="51">
        <f>F32*G15</f>
        <v>472</v>
      </c>
      <c r="H32" s="111">
        <v>5</v>
      </c>
      <c r="I32" s="75"/>
      <c r="J32" s="74">
        <f t="shared" si="0"/>
        <v>0</v>
      </c>
      <c r="K32" s="36">
        <v>8711829984106</v>
      </c>
    </row>
    <row r="33" spans="1:11" ht="14.25">
      <c r="A33" s="124" t="s">
        <v>648</v>
      </c>
      <c r="B33" s="45">
        <v>15</v>
      </c>
      <c r="C33" s="79" t="s">
        <v>661</v>
      </c>
      <c r="D33" s="1" t="s">
        <v>688</v>
      </c>
      <c r="E33" s="125" t="s">
        <v>3</v>
      </c>
      <c r="F33" s="140">
        <v>5.12</v>
      </c>
      <c r="G33" s="51">
        <f>F33*G15</f>
        <v>512</v>
      </c>
      <c r="H33" s="111">
        <v>5</v>
      </c>
      <c r="I33" s="75"/>
      <c r="J33" s="74">
        <f t="shared" si="0"/>
        <v>0</v>
      </c>
      <c r="K33" s="36">
        <v>8711829979102</v>
      </c>
    </row>
    <row r="34" spans="1:11" ht="14.25">
      <c r="A34" s="124" t="s">
        <v>649</v>
      </c>
      <c r="B34" s="45">
        <v>15</v>
      </c>
      <c r="C34" s="79" t="s">
        <v>662</v>
      </c>
      <c r="D34" s="1" t="s">
        <v>689</v>
      </c>
      <c r="E34" s="125" t="s">
        <v>408</v>
      </c>
      <c r="F34" s="140">
        <v>6.59</v>
      </c>
      <c r="G34" s="51">
        <f>F34*G15</f>
        <v>659</v>
      </c>
      <c r="H34" s="111">
        <v>5</v>
      </c>
      <c r="I34" s="75"/>
      <c r="J34" s="74">
        <f t="shared" si="0"/>
        <v>0</v>
      </c>
      <c r="K34" s="36">
        <v>8711829970208</v>
      </c>
    </row>
    <row r="35" spans="1:11" ht="14.25">
      <c r="A35" s="124" t="s">
        <v>650</v>
      </c>
      <c r="B35" s="45">
        <v>10</v>
      </c>
      <c r="C35" s="79" t="s">
        <v>664</v>
      </c>
      <c r="D35" s="1" t="s">
        <v>78</v>
      </c>
      <c r="E35" s="125" t="s">
        <v>4</v>
      </c>
      <c r="F35" s="140">
        <v>5.78</v>
      </c>
      <c r="G35" s="51">
        <f>F35*G15</f>
        <v>578</v>
      </c>
      <c r="H35" s="111">
        <v>5</v>
      </c>
      <c r="I35" s="75"/>
      <c r="J35" s="74">
        <f t="shared" si="0"/>
        <v>0</v>
      </c>
      <c r="K35" s="36">
        <v>8711829549206</v>
      </c>
    </row>
    <row r="36" spans="1:11" ht="14.25">
      <c r="A36" s="124" t="s">
        <v>651</v>
      </c>
      <c r="B36" s="45">
        <v>15</v>
      </c>
      <c r="C36" s="79" t="s">
        <v>663</v>
      </c>
      <c r="D36" s="1" t="s">
        <v>652</v>
      </c>
      <c r="E36" s="125" t="s">
        <v>408</v>
      </c>
      <c r="F36" s="140">
        <v>5.59</v>
      </c>
      <c r="G36" s="51">
        <f>F36*G15</f>
        <v>559</v>
      </c>
      <c r="H36" s="111">
        <v>5</v>
      </c>
      <c r="I36" s="75"/>
      <c r="J36" s="74">
        <f t="shared" si="0"/>
        <v>0</v>
      </c>
      <c r="K36" s="36">
        <v>8711829974008</v>
      </c>
    </row>
    <row r="37" spans="1:11" s="29" customFormat="1" ht="29.25" customHeight="1">
      <c r="A37" s="128"/>
      <c r="B37" s="88"/>
      <c r="C37" s="89" t="s">
        <v>847</v>
      </c>
      <c r="D37" s="90"/>
      <c r="E37" s="91"/>
      <c r="F37" s="138"/>
      <c r="G37" s="92"/>
      <c r="H37" s="112"/>
      <c r="I37" s="93"/>
      <c r="J37" s="94">
        <f t="shared" si="0"/>
        <v>0</v>
      </c>
      <c r="K37" s="95"/>
    </row>
    <row r="38" spans="1:11" s="29" customFormat="1" ht="14.25" customHeight="1">
      <c r="A38" s="126"/>
      <c r="B38" s="44"/>
      <c r="C38" s="82" t="s">
        <v>763</v>
      </c>
      <c r="D38" s="6"/>
      <c r="E38" s="18"/>
      <c r="F38" s="139"/>
      <c r="G38" s="52"/>
      <c r="H38" s="113"/>
      <c r="I38" s="76"/>
      <c r="J38" s="74">
        <f t="shared" si="0"/>
        <v>0</v>
      </c>
      <c r="K38" s="36"/>
    </row>
    <row r="39" spans="1:11" s="29" customFormat="1" ht="14.25" customHeight="1">
      <c r="A39" s="124" t="s">
        <v>727</v>
      </c>
      <c r="B39" s="45">
        <v>5</v>
      </c>
      <c r="C39" s="104" t="s">
        <v>682</v>
      </c>
      <c r="D39" s="1" t="s">
        <v>72</v>
      </c>
      <c r="E39" s="21" t="s">
        <v>219</v>
      </c>
      <c r="F39" s="140">
        <v>1.97</v>
      </c>
      <c r="G39" s="51">
        <f>F39*G15</f>
        <v>197</v>
      </c>
      <c r="H39" s="111">
        <v>5</v>
      </c>
      <c r="I39" s="75"/>
      <c r="J39" s="74">
        <f t="shared" si="0"/>
        <v>0</v>
      </c>
      <c r="K39" s="36">
        <v>8711829600853</v>
      </c>
    </row>
    <row r="40" spans="1:11" s="29" customFormat="1" ht="14.25" customHeight="1">
      <c r="A40" s="188" t="s">
        <v>728</v>
      </c>
      <c r="B40" s="189">
        <v>5</v>
      </c>
      <c r="C40" s="190" t="s">
        <v>175</v>
      </c>
      <c r="D40" s="191" t="s">
        <v>176</v>
      </c>
      <c r="E40" s="192" t="s">
        <v>219</v>
      </c>
      <c r="F40" s="140">
        <v>1.7</v>
      </c>
      <c r="G40" s="51">
        <f>F40*G15</f>
        <v>170</v>
      </c>
      <c r="H40" s="111">
        <v>5</v>
      </c>
      <c r="I40" s="75"/>
      <c r="J40" s="74">
        <f>G40*I40</f>
        <v>0</v>
      </c>
      <c r="K40" s="36">
        <v>8711829606879</v>
      </c>
    </row>
    <row r="41" spans="1:11" s="29" customFormat="1" ht="14.25" customHeight="1">
      <c r="A41" s="188" t="s">
        <v>729</v>
      </c>
      <c r="B41" s="189">
        <v>5</v>
      </c>
      <c r="C41" s="190" t="s">
        <v>13</v>
      </c>
      <c r="D41" s="191" t="s">
        <v>81</v>
      </c>
      <c r="E41" s="192" t="s">
        <v>219</v>
      </c>
      <c r="F41" s="140">
        <v>1.7</v>
      </c>
      <c r="G41" s="51">
        <f>F41*G15</f>
        <v>170</v>
      </c>
      <c r="H41" s="111">
        <v>5</v>
      </c>
      <c r="I41" s="75"/>
      <c r="J41" s="74">
        <f t="shared" si="0"/>
        <v>0</v>
      </c>
      <c r="K41" s="36">
        <v>8711829602857</v>
      </c>
    </row>
    <row r="42" spans="1:11" s="29" customFormat="1" ht="14.25" customHeight="1">
      <c r="A42" s="124" t="s">
        <v>731</v>
      </c>
      <c r="B42" s="45">
        <v>5</v>
      </c>
      <c r="C42" s="104" t="s">
        <v>177</v>
      </c>
      <c r="D42" s="1" t="s">
        <v>67</v>
      </c>
      <c r="E42" s="21" t="s">
        <v>219</v>
      </c>
      <c r="F42" s="140">
        <v>1.7</v>
      </c>
      <c r="G42" s="51">
        <f>F42*G15</f>
        <v>170</v>
      </c>
      <c r="H42" s="111">
        <v>5</v>
      </c>
      <c r="I42" s="75"/>
      <c r="J42" s="74">
        <f t="shared" si="0"/>
        <v>0</v>
      </c>
      <c r="K42" s="36">
        <v>8711829619862</v>
      </c>
    </row>
    <row r="43" spans="1:11" s="29" customFormat="1" ht="14.25" customHeight="1">
      <c r="A43" s="188" t="s">
        <v>730</v>
      </c>
      <c r="B43" s="189">
        <v>10</v>
      </c>
      <c r="C43" s="190" t="s">
        <v>187</v>
      </c>
      <c r="D43" s="191" t="s">
        <v>67</v>
      </c>
      <c r="E43" s="193" t="s">
        <v>218</v>
      </c>
      <c r="F43" s="140">
        <v>1.49</v>
      </c>
      <c r="G43" s="51">
        <f>F43*G15</f>
        <v>149</v>
      </c>
      <c r="H43" s="111">
        <v>5</v>
      </c>
      <c r="I43" s="75"/>
      <c r="J43" s="74"/>
      <c r="K43" s="36">
        <v>8711829639556</v>
      </c>
    </row>
    <row r="44" spans="1:11" s="29" customFormat="1" ht="14.25" customHeight="1">
      <c r="A44" s="22"/>
      <c r="B44" s="46"/>
      <c r="C44" s="85" t="s">
        <v>327</v>
      </c>
      <c r="D44" s="4"/>
      <c r="E44" s="24"/>
      <c r="F44" s="139"/>
      <c r="G44" s="52"/>
      <c r="H44" s="113"/>
      <c r="I44" s="76"/>
      <c r="J44" s="74"/>
      <c r="K44" s="36"/>
    </row>
    <row r="45" spans="1:11" s="29" customFormat="1" ht="14.25" customHeight="1">
      <c r="A45" s="124" t="s">
        <v>733</v>
      </c>
      <c r="B45" s="45">
        <v>3</v>
      </c>
      <c r="C45" s="80" t="s">
        <v>732</v>
      </c>
      <c r="D45" s="1" t="s">
        <v>81</v>
      </c>
      <c r="E45" s="20" t="s">
        <v>2</v>
      </c>
      <c r="F45" s="140">
        <v>2.25</v>
      </c>
      <c r="G45" s="51">
        <f>F45*G15</f>
        <v>225</v>
      </c>
      <c r="H45" s="111">
        <v>5</v>
      </c>
      <c r="I45" s="75"/>
      <c r="J45" s="74"/>
      <c r="K45" s="36">
        <v>8711829163457</v>
      </c>
    </row>
    <row r="46" spans="1:11" s="29" customFormat="1" ht="14.25" customHeight="1">
      <c r="A46" s="124" t="s">
        <v>734</v>
      </c>
      <c r="B46" s="45">
        <v>3</v>
      </c>
      <c r="C46" s="105" t="s">
        <v>15</v>
      </c>
      <c r="D46" s="1" t="s">
        <v>74</v>
      </c>
      <c r="E46" s="20" t="s">
        <v>2</v>
      </c>
      <c r="F46" s="140">
        <v>2.17</v>
      </c>
      <c r="G46" s="51">
        <f>F46*G15</f>
        <v>217</v>
      </c>
      <c r="H46" s="111">
        <v>5</v>
      </c>
      <c r="I46" s="75"/>
      <c r="J46" s="74"/>
      <c r="K46" s="36">
        <v>8711829160456</v>
      </c>
    </row>
    <row r="47" spans="1:11" s="29" customFormat="1" ht="14.25" customHeight="1">
      <c r="A47" s="124" t="s">
        <v>735</v>
      </c>
      <c r="B47" s="45">
        <v>3</v>
      </c>
      <c r="C47" s="105" t="s">
        <v>288</v>
      </c>
      <c r="D47" s="1" t="s">
        <v>80</v>
      </c>
      <c r="E47" s="20" t="s">
        <v>2</v>
      </c>
      <c r="F47" s="140">
        <v>2.14</v>
      </c>
      <c r="G47" s="51">
        <f>F47*G15</f>
        <v>214</v>
      </c>
      <c r="H47" s="111">
        <v>5</v>
      </c>
      <c r="I47" s="75"/>
      <c r="J47" s="74"/>
      <c r="K47" s="36">
        <v>8711829156459</v>
      </c>
    </row>
    <row r="48" spans="1:11" s="29" customFormat="1" ht="14.25" customHeight="1">
      <c r="A48" s="124" t="s">
        <v>736</v>
      </c>
      <c r="B48" s="45">
        <v>3</v>
      </c>
      <c r="C48" s="80" t="s">
        <v>21</v>
      </c>
      <c r="D48" s="1" t="s">
        <v>71</v>
      </c>
      <c r="E48" s="20" t="s">
        <v>2</v>
      </c>
      <c r="F48" s="140">
        <v>2.14</v>
      </c>
      <c r="G48" s="51">
        <f>F48*G15</f>
        <v>214</v>
      </c>
      <c r="H48" s="111">
        <v>5</v>
      </c>
      <c r="I48" s="75"/>
      <c r="J48" s="74"/>
      <c r="K48" s="36">
        <v>8711829157456</v>
      </c>
    </row>
    <row r="49" spans="1:11" s="29" customFormat="1" ht="14.25" customHeight="1">
      <c r="A49" s="124" t="s">
        <v>737</v>
      </c>
      <c r="B49" s="45">
        <v>3</v>
      </c>
      <c r="C49" s="104" t="s">
        <v>18</v>
      </c>
      <c r="D49" s="1" t="s">
        <v>67</v>
      </c>
      <c r="E49" s="20" t="s">
        <v>2</v>
      </c>
      <c r="F49" s="140">
        <v>2.17</v>
      </c>
      <c r="G49" s="51">
        <f>F49*G15</f>
        <v>217</v>
      </c>
      <c r="H49" s="111">
        <v>5</v>
      </c>
      <c r="I49" s="75"/>
      <c r="J49" s="74"/>
      <c r="K49" s="36">
        <v>8711829199456</v>
      </c>
    </row>
    <row r="50" spans="1:11" s="29" customFormat="1" ht="14.25" customHeight="1">
      <c r="A50" s="22"/>
      <c r="B50" s="46"/>
      <c r="C50" s="82" t="s">
        <v>770</v>
      </c>
      <c r="D50" s="4"/>
      <c r="E50" s="24"/>
      <c r="F50" s="139"/>
      <c r="G50" s="52"/>
      <c r="H50" s="113"/>
      <c r="I50" s="76"/>
      <c r="J50" s="74"/>
      <c r="K50" s="36"/>
    </row>
    <row r="51" spans="1:11" s="29" customFormat="1" ht="14.25" customHeight="1">
      <c r="A51" s="124" t="s">
        <v>738</v>
      </c>
      <c r="B51" s="45">
        <v>5</v>
      </c>
      <c r="C51" s="79" t="s">
        <v>766</v>
      </c>
      <c r="D51" s="1" t="s">
        <v>64</v>
      </c>
      <c r="E51" s="20" t="s">
        <v>3</v>
      </c>
      <c r="F51" s="140">
        <v>2.03</v>
      </c>
      <c r="G51" s="51">
        <f>F51*G15</f>
        <v>202.99999999999997</v>
      </c>
      <c r="H51" s="111">
        <v>5</v>
      </c>
      <c r="I51" s="75"/>
      <c r="J51" s="74"/>
      <c r="K51" s="36">
        <v>8711829289256</v>
      </c>
    </row>
    <row r="52" spans="1:11" s="29" customFormat="1" ht="14.25" customHeight="1">
      <c r="A52" s="124" t="s">
        <v>739</v>
      </c>
      <c r="B52" s="45">
        <v>5</v>
      </c>
      <c r="C52" s="79" t="s">
        <v>317</v>
      </c>
      <c r="D52" s="73" t="s">
        <v>320</v>
      </c>
      <c r="E52" s="20" t="s">
        <v>3</v>
      </c>
      <c r="F52" s="140">
        <v>2.08</v>
      </c>
      <c r="G52" s="51">
        <f>F52*G15</f>
        <v>208</v>
      </c>
      <c r="H52" s="111">
        <v>5</v>
      </c>
      <c r="I52" s="75"/>
      <c r="J52" s="74"/>
      <c r="K52" s="36">
        <v>8711829290153</v>
      </c>
    </row>
    <row r="53" spans="1:11" s="29" customFormat="1" ht="14.25" customHeight="1">
      <c r="A53" s="188" t="s">
        <v>740</v>
      </c>
      <c r="B53" s="189">
        <v>5</v>
      </c>
      <c r="C53" s="194" t="s">
        <v>326</v>
      </c>
      <c r="D53" s="191" t="s">
        <v>71</v>
      </c>
      <c r="E53" s="193" t="s">
        <v>3</v>
      </c>
      <c r="F53" s="140">
        <v>2.03</v>
      </c>
      <c r="G53" s="51">
        <f>F53*G15</f>
        <v>202.99999999999997</v>
      </c>
      <c r="H53" s="111">
        <v>5</v>
      </c>
      <c r="I53" s="75"/>
      <c r="J53" s="74"/>
      <c r="K53" s="36">
        <v>8711829276157</v>
      </c>
    </row>
    <row r="54" spans="1:11" s="29" customFormat="1" ht="14.25" customHeight="1">
      <c r="A54" s="188" t="s">
        <v>741</v>
      </c>
      <c r="B54" s="189">
        <v>5</v>
      </c>
      <c r="C54" s="194" t="s">
        <v>767</v>
      </c>
      <c r="D54" s="191" t="s">
        <v>771</v>
      </c>
      <c r="E54" s="193" t="s">
        <v>3</v>
      </c>
      <c r="F54" s="140">
        <v>2.08</v>
      </c>
      <c r="G54" s="51">
        <f>F54*G15</f>
        <v>208</v>
      </c>
      <c r="H54" s="111">
        <v>5</v>
      </c>
      <c r="I54" s="75"/>
      <c r="J54" s="74"/>
      <c r="K54" s="36">
        <v>8711829266158</v>
      </c>
    </row>
    <row r="55" spans="1:11" s="29" customFormat="1" ht="14.25" customHeight="1">
      <c r="A55" s="188" t="s">
        <v>742</v>
      </c>
      <c r="B55" s="189">
        <v>5</v>
      </c>
      <c r="C55" s="194" t="s">
        <v>768</v>
      </c>
      <c r="D55" s="191" t="s">
        <v>81</v>
      </c>
      <c r="E55" s="193" t="s">
        <v>3</v>
      </c>
      <c r="F55" s="140">
        <v>2.22</v>
      </c>
      <c r="G55" s="51">
        <f>F55*G15</f>
        <v>222.00000000000003</v>
      </c>
      <c r="H55" s="111">
        <v>5</v>
      </c>
      <c r="I55" s="75"/>
      <c r="J55" s="74"/>
      <c r="K55" s="36">
        <v>8711829331153</v>
      </c>
    </row>
    <row r="56" spans="1:11" s="29" customFormat="1" ht="14.25" customHeight="1">
      <c r="A56" s="124" t="s">
        <v>743</v>
      </c>
      <c r="B56" s="45">
        <v>5</v>
      </c>
      <c r="C56" s="79" t="s">
        <v>33</v>
      </c>
      <c r="D56" s="1" t="s">
        <v>67</v>
      </c>
      <c r="E56" s="20" t="s">
        <v>3</v>
      </c>
      <c r="F56" s="140">
        <v>2.03</v>
      </c>
      <c r="G56" s="51">
        <f>F56*G15</f>
        <v>202.99999999999997</v>
      </c>
      <c r="H56" s="111">
        <v>5</v>
      </c>
      <c r="I56" s="75"/>
      <c r="J56" s="74"/>
      <c r="K56" s="36">
        <v>8711829229153</v>
      </c>
    </row>
    <row r="57" spans="1:11" s="29" customFormat="1" ht="14.25" customHeight="1">
      <c r="A57" s="22"/>
      <c r="B57" s="46"/>
      <c r="C57" s="82" t="s">
        <v>769</v>
      </c>
      <c r="D57" s="4"/>
      <c r="E57" s="24"/>
      <c r="F57" s="139"/>
      <c r="G57" s="52"/>
      <c r="H57" s="113"/>
      <c r="I57" s="76"/>
      <c r="J57" s="74"/>
      <c r="K57" s="36"/>
    </row>
    <row r="58" spans="1:11" s="29" customFormat="1" ht="14.25" customHeight="1">
      <c r="A58" s="124" t="s">
        <v>744</v>
      </c>
      <c r="B58" s="45">
        <v>5</v>
      </c>
      <c r="C58" s="106" t="s">
        <v>332</v>
      </c>
      <c r="D58" s="1" t="s">
        <v>772</v>
      </c>
      <c r="E58" s="20" t="s">
        <v>3</v>
      </c>
      <c r="F58" s="140">
        <v>2.03</v>
      </c>
      <c r="G58" s="51">
        <f>F58*G15</f>
        <v>202.99999999999997</v>
      </c>
      <c r="H58" s="111">
        <v>5</v>
      </c>
      <c r="I58" s="75"/>
      <c r="J58" s="74"/>
      <c r="K58" s="36">
        <v>8711829304157</v>
      </c>
    </row>
    <row r="59" spans="1:11" s="29" customFormat="1" ht="14.25" customHeight="1">
      <c r="A59" s="124" t="s">
        <v>826</v>
      </c>
      <c r="B59" s="45">
        <v>5</v>
      </c>
      <c r="C59" s="79" t="s">
        <v>827</v>
      </c>
      <c r="D59" s="1" t="s">
        <v>64</v>
      </c>
      <c r="E59" s="20" t="s">
        <v>3</v>
      </c>
      <c r="F59" s="140">
        <v>1.95</v>
      </c>
      <c r="G59" s="51">
        <f>F59*G15</f>
        <v>195</v>
      </c>
      <c r="H59" s="111">
        <v>5</v>
      </c>
      <c r="I59" s="75"/>
      <c r="J59" s="74"/>
      <c r="K59" s="36">
        <v>8711829320157</v>
      </c>
    </row>
    <row r="60" spans="1:11" s="29" customFormat="1" ht="14.25" customHeight="1">
      <c r="A60" s="188" t="s">
        <v>745</v>
      </c>
      <c r="B60" s="189">
        <v>5</v>
      </c>
      <c r="C60" s="195" t="s">
        <v>47</v>
      </c>
      <c r="D60" s="191" t="s">
        <v>76</v>
      </c>
      <c r="E60" s="193" t="s">
        <v>3</v>
      </c>
      <c r="F60" s="140">
        <v>1.95</v>
      </c>
      <c r="G60" s="51">
        <f>F60*G15</f>
        <v>195</v>
      </c>
      <c r="H60" s="111">
        <v>5</v>
      </c>
      <c r="I60" s="75"/>
      <c r="J60" s="74"/>
      <c r="K60" s="36">
        <v>8711829310257</v>
      </c>
    </row>
    <row r="61" spans="1:11" s="29" customFormat="1" ht="14.25" customHeight="1">
      <c r="A61" s="188" t="s">
        <v>746</v>
      </c>
      <c r="B61" s="189">
        <v>5</v>
      </c>
      <c r="C61" s="195" t="s">
        <v>336</v>
      </c>
      <c r="D61" s="191" t="s">
        <v>71</v>
      </c>
      <c r="E61" s="193" t="s">
        <v>3</v>
      </c>
      <c r="F61" s="140">
        <v>2.03</v>
      </c>
      <c r="G61" s="51">
        <f>F61*G15</f>
        <v>202.99999999999997</v>
      </c>
      <c r="H61" s="111">
        <v>5</v>
      </c>
      <c r="I61" s="75"/>
      <c r="J61" s="74"/>
      <c r="K61" s="36">
        <v>8711829318154</v>
      </c>
    </row>
    <row r="62" spans="1:11" s="29" customFormat="1" ht="14.25" customHeight="1">
      <c r="A62" s="124" t="s">
        <v>747</v>
      </c>
      <c r="B62" s="45">
        <v>5</v>
      </c>
      <c r="C62" s="106" t="s">
        <v>7</v>
      </c>
      <c r="D62" s="1" t="s">
        <v>66</v>
      </c>
      <c r="E62" s="20" t="s">
        <v>3</v>
      </c>
      <c r="F62" s="140">
        <v>2.35</v>
      </c>
      <c r="G62" s="51">
        <f>F62*G15</f>
        <v>235</v>
      </c>
      <c r="H62" s="111">
        <v>5</v>
      </c>
      <c r="I62" s="75"/>
      <c r="J62" s="74"/>
      <c r="K62" s="36">
        <v>8711829358150</v>
      </c>
    </row>
    <row r="63" spans="1:11" s="29" customFormat="1" ht="14.25" customHeight="1">
      <c r="A63" s="22"/>
      <c r="B63" s="46"/>
      <c r="C63" s="83" t="s">
        <v>247</v>
      </c>
      <c r="D63" s="4"/>
      <c r="E63" s="24"/>
      <c r="F63" s="139"/>
      <c r="G63" s="52"/>
      <c r="H63" s="113"/>
      <c r="I63" s="76"/>
      <c r="J63" s="74"/>
      <c r="K63" s="36"/>
    </row>
    <row r="64" spans="1:11" s="29" customFormat="1" ht="14.25" customHeight="1">
      <c r="A64" s="188" t="s">
        <v>748</v>
      </c>
      <c r="B64" s="189">
        <v>5</v>
      </c>
      <c r="C64" s="194" t="s">
        <v>335</v>
      </c>
      <c r="D64" s="191" t="s">
        <v>74</v>
      </c>
      <c r="E64" s="193" t="s">
        <v>3</v>
      </c>
      <c r="F64" s="140">
        <v>2.22</v>
      </c>
      <c r="G64" s="51">
        <f>F64*G15</f>
        <v>222.00000000000003</v>
      </c>
      <c r="H64" s="111">
        <v>5</v>
      </c>
      <c r="I64" s="75"/>
      <c r="J64" s="74"/>
      <c r="K64" s="36">
        <v>8711829233150</v>
      </c>
    </row>
    <row r="65" spans="1:11" s="29" customFormat="1" ht="14.25" customHeight="1">
      <c r="A65" s="124" t="s">
        <v>749</v>
      </c>
      <c r="B65" s="45">
        <v>5</v>
      </c>
      <c r="C65" s="79" t="s">
        <v>313</v>
      </c>
      <c r="D65" s="1" t="s">
        <v>319</v>
      </c>
      <c r="E65" s="20" t="s">
        <v>3</v>
      </c>
      <c r="F65" s="140">
        <v>2.3</v>
      </c>
      <c r="G65" s="51">
        <f>F65*G15</f>
        <v>229.99999999999997</v>
      </c>
      <c r="H65" s="111">
        <v>5</v>
      </c>
      <c r="I65" s="75"/>
      <c r="J65" s="74"/>
      <c r="K65" s="36">
        <v>8711829315153</v>
      </c>
    </row>
    <row r="66" spans="1:11" s="29" customFormat="1" ht="14.25" customHeight="1">
      <c r="A66" s="124" t="s">
        <v>750</v>
      </c>
      <c r="B66" s="45">
        <v>5</v>
      </c>
      <c r="C66" s="79" t="s">
        <v>36</v>
      </c>
      <c r="D66" s="1" t="s">
        <v>67</v>
      </c>
      <c r="E66" s="20" t="s">
        <v>3</v>
      </c>
      <c r="F66" s="140">
        <v>2.3</v>
      </c>
      <c r="G66" s="51">
        <f>F66*G15</f>
        <v>229.99999999999997</v>
      </c>
      <c r="H66" s="111">
        <v>5</v>
      </c>
      <c r="I66" s="75"/>
      <c r="J66" s="74"/>
      <c r="K66" s="36">
        <v>8711829249151</v>
      </c>
    </row>
    <row r="67" spans="1:11" s="29" customFormat="1" ht="14.25" customHeight="1">
      <c r="A67" s="22"/>
      <c r="B67" s="46"/>
      <c r="C67" s="118" t="s">
        <v>266</v>
      </c>
      <c r="D67" s="4"/>
      <c r="E67" s="24"/>
      <c r="F67" s="139"/>
      <c r="G67" s="52"/>
      <c r="H67" s="113"/>
      <c r="I67" s="76"/>
      <c r="J67" s="74"/>
      <c r="K67" s="36"/>
    </row>
    <row r="68" spans="1:11" s="29" customFormat="1" ht="14.25" customHeight="1">
      <c r="A68" s="188" t="s">
        <v>828</v>
      </c>
      <c r="B68" s="189">
        <v>5</v>
      </c>
      <c r="C68" s="190" t="s">
        <v>142</v>
      </c>
      <c r="D68" s="191" t="s">
        <v>72</v>
      </c>
      <c r="E68" s="193" t="s">
        <v>3</v>
      </c>
      <c r="F68" s="140">
        <v>1.95</v>
      </c>
      <c r="G68" s="51">
        <f>F68*G15</f>
        <v>195</v>
      </c>
      <c r="H68" s="111">
        <v>5</v>
      </c>
      <c r="I68" s="75"/>
      <c r="J68" s="74"/>
      <c r="K68" s="36">
        <v>8711829425159</v>
      </c>
    </row>
    <row r="69" spans="1:11" s="29" customFormat="1" ht="14.25" customHeight="1">
      <c r="A69" s="188" t="s">
        <v>829</v>
      </c>
      <c r="B69" s="189">
        <v>5</v>
      </c>
      <c r="C69" s="194" t="s">
        <v>833</v>
      </c>
      <c r="D69" s="191" t="s">
        <v>64</v>
      </c>
      <c r="E69" s="193" t="s">
        <v>3</v>
      </c>
      <c r="F69" s="140">
        <v>2.03</v>
      </c>
      <c r="G69" s="51">
        <f>F69*G15</f>
        <v>202.99999999999997</v>
      </c>
      <c r="H69" s="111">
        <v>5</v>
      </c>
      <c r="I69" s="75"/>
      <c r="J69" s="74"/>
      <c r="K69" s="36">
        <v>8711829463151</v>
      </c>
    </row>
    <row r="70" spans="1:11" s="29" customFormat="1" ht="14.25" customHeight="1">
      <c r="A70" s="188" t="s">
        <v>830</v>
      </c>
      <c r="B70" s="189">
        <v>5</v>
      </c>
      <c r="C70" s="190" t="s">
        <v>6</v>
      </c>
      <c r="D70" s="191" t="s">
        <v>65</v>
      </c>
      <c r="E70" s="193" t="s">
        <v>3</v>
      </c>
      <c r="F70" s="140">
        <v>2.03</v>
      </c>
      <c r="G70" s="51">
        <f>F70*G15</f>
        <v>202.99999999999997</v>
      </c>
      <c r="H70" s="111">
        <v>5</v>
      </c>
      <c r="I70" s="75"/>
      <c r="J70" s="74"/>
      <c r="K70" s="36">
        <v>8711829478155</v>
      </c>
    </row>
    <row r="71" spans="1:11" s="29" customFormat="1" ht="14.25" customHeight="1">
      <c r="A71" s="188" t="s">
        <v>831</v>
      </c>
      <c r="B71" s="189">
        <v>5</v>
      </c>
      <c r="C71" s="194" t="s">
        <v>832</v>
      </c>
      <c r="D71" s="191" t="s">
        <v>834</v>
      </c>
      <c r="E71" s="193" t="s">
        <v>3</v>
      </c>
      <c r="F71" s="140">
        <v>2.08</v>
      </c>
      <c r="G71" s="51">
        <f>F71*G15</f>
        <v>208</v>
      </c>
      <c r="H71" s="111">
        <v>5</v>
      </c>
      <c r="I71" s="75"/>
      <c r="J71" s="74"/>
      <c r="K71" s="36">
        <v>8711829464158</v>
      </c>
    </row>
    <row r="72" spans="1:11" s="29" customFormat="1" ht="14.25" customHeight="1">
      <c r="A72" s="22"/>
      <c r="B72" s="46"/>
      <c r="C72" s="82" t="s">
        <v>237</v>
      </c>
      <c r="D72" s="4"/>
      <c r="E72" s="24"/>
      <c r="F72" s="139"/>
      <c r="G72" s="52"/>
      <c r="H72" s="113"/>
      <c r="I72" s="76"/>
      <c r="J72" s="74"/>
      <c r="K72" s="36"/>
    </row>
    <row r="73" spans="1:11" s="29" customFormat="1" ht="14.25" customHeight="1">
      <c r="A73" s="124" t="s">
        <v>751</v>
      </c>
      <c r="B73" s="45">
        <v>3</v>
      </c>
      <c r="C73" s="79" t="s">
        <v>764</v>
      </c>
      <c r="D73" s="1" t="s">
        <v>76</v>
      </c>
      <c r="E73" s="20" t="s">
        <v>4</v>
      </c>
      <c r="F73" s="140">
        <v>1.9</v>
      </c>
      <c r="G73" s="51">
        <f>F73*G15</f>
        <v>190</v>
      </c>
      <c r="H73" s="111">
        <v>5</v>
      </c>
      <c r="I73" s="75"/>
      <c r="J73" s="74"/>
      <c r="K73" s="36">
        <v>8711829530358</v>
      </c>
    </row>
    <row r="74" spans="1:11" s="29" customFormat="1" ht="14.25" customHeight="1">
      <c r="A74" s="124" t="s">
        <v>752</v>
      </c>
      <c r="B74" s="45">
        <v>3</v>
      </c>
      <c r="C74" s="79" t="s">
        <v>685</v>
      </c>
      <c r="D74" s="1" t="s">
        <v>72</v>
      </c>
      <c r="E74" s="20" t="s">
        <v>4</v>
      </c>
      <c r="F74" s="140">
        <v>2.21</v>
      </c>
      <c r="G74" s="51">
        <f>F74*G15</f>
        <v>221</v>
      </c>
      <c r="H74" s="111">
        <v>5</v>
      </c>
      <c r="I74" s="75"/>
      <c r="J74" s="74"/>
      <c r="K74" s="36">
        <v>8711829578350</v>
      </c>
    </row>
    <row r="75" spans="1:11" s="29" customFormat="1" ht="14.25" customHeight="1">
      <c r="A75" s="124" t="s">
        <v>753</v>
      </c>
      <c r="B75" s="45">
        <v>3</v>
      </c>
      <c r="C75" s="79" t="s">
        <v>765</v>
      </c>
      <c r="D75" s="1" t="s">
        <v>773</v>
      </c>
      <c r="E75" s="20" t="s">
        <v>4</v>
      </c>
      <c r="F75" s="140">
        <v>2.31</v>
      </c>
      <c r="G75" s="51">
        <f>F75*G15</f>
        <v>231</v>
      </c>
      <c r="H75" s="111">
        <v>5</v>
      </c>
      <c r="I75" s="75"/>
      <c r="J75" s="74"/>
      <c r="K75" s="36">
        <v>8711829531355</v>
      </c>
    </row>
    <row r="76" spans="1:11" s="29" customFormat="1" ht="14.25" customHeight="1">
      <c r="A76" s="124" t="s">
        <v>754</v>
      </c>
      <c r="B76" s="45">
        <v>3</v>
      </c>
      <c r="C76" s="79" t="s">
        <v>684</v>
      </c>
      <c r="D76" s="1" t="s">
        <v>774</v>
      </c>
      <c r="E76" s="20" t="s">
        <v>4</v>
      </c>
      <c r="F76" s="140">
        <v>2.02</v>
      </c>
      <c r="G76" s="51">
        <f>F76*G15</f>
        <v>202</v>
      </c>
      <c r="H76" s="111">
        <v>5</v>
      </c>
      <c r="I76" s="75"/>
      <c r="J76" s="74"/>
      <c r="K76" s="36">
        <v>8711829513351</v>
      </c>
    </row>
    <row r="77" spans="1:11" s="29" customFormat="1" ht="14.25" customHeight="1">
      <c r="A77" s="124" t="s">
        <v>755</v>
      </c>
      <c r="B77" s="45">
        <v>3</v>
      </c>
      <c r="C77" s="79" t="s">
        <v>775</v>
      </c>
      <c r="D77" s="1" t="s">
        <v>67</v>
      </c>
      <c r="E77" s="20" t="s">
        <v>4</v>
      </c>
      <c r="F77" s="140">
        <v>2.02</v>
      </c>
      <c r="G77" s="51">
        <f>F77*G15</f>
        <v>202</v>
      </c>
      <c r="H77" s="111">
        <v>5</v>
      </c>
      <c r="I77" s="75"/>
      <c r="J77" s="74"/>
      <c r="K77" s="36">
        <v>8711829546359</v>
      </c>
    </row>
    <row r="78" spans="1:11" s="29" customFormat="1" ht="14.25" customHeight="1">
      <c r="A78" s="22"/>
      <c r="B78" s="46"/>
      <c r="C78" s="82" t="s">
        <v>238</v>
      </c>
      <c r="D78" s="4"/>
      <c r="E78" s="24"/>
      <c r="F78" s="139"/>
      <c r="G78" s="52"/>
      <c r="H78" s="113"/>
      <c r="I78" s="76"/>
      <c r="J78" s="74"/>
      <c r="K78" s="36"/>
    </row>
    <row r="79" spans="1:11" s="29" customFormat="1" ht="14.25" customHeight="1">
      <c r="A79" s="188" t="s">
        <v>756</v>
      </c>
      <c r="B79" s="189">
        <v>3</v>
      </c>
      <c r="C79" s="194" t="s">
        <v>195</v>
      </c>
      <c r="D79" s="191" t="s">
        <v>176</v>
      </c>
      <c r="E79" s="193" t="s">
        <v>408</v>
      </c>
      <c r="F79" s="140">
        <v>1.76</v>
      </c>
      <c r="G79" s="51">
        <f>F79*G15</f>
        <v>176</v>
      </c>
      <c r="H79" s="111">
        <v>5</v>
      </c>
      <c r="I79" s="75"/>
      <c r="J79" s="74"/>
      <c r="K79" s="36">
        <v>8711829001254</v>
      </c>
    </row>
    <row r="80" spans="1:11" s="29" customFormat="1" ht="14.25" customHeight="1">
      <c r="A80" s="188" t="s">
        <v>757</v>
      </c>
      <c r="B80" s="189">
        <v>7</v>
      </c>
      <c r="C80" s="194" t="s">
        <v>396</v>
      </c>
      <c r="D80" s="191" t="s">
        <v>67</v>
      </c>
      <c r="E80" s="193" t="s">
        <v>397</v>
      </c>
      <c r="F80" s="140">
        <v>1.63</v>
      </c>
      <c r="G80" s="51">
        <f>F80*G15</f>
        <v>163</v>
      </c>
      <c r="H80" s="111">
        <v>5</v>
      </c>
      <c r="I80" s="75"/>
      <c r="J80" s="74"/>
      <c r="K80" s="36">
        <v>8711829009656</v>
      </c>
    </row>
    <row r="81" spans="1:11" s="29" customFormat="1" ht="14.25" customHeight="1">
      <c r="A81" s="188" t="s">
        <v>835</v>
      </c>
      <c r="B81" s="189">
        <v>7</v>
      </c>
      <c r="C81" s="196" t="s">
        <v>395</v>
      </c>
      <c r="D81" s="197" t="s">
        <v>67</v>
      </c>
      <c r="E81" s="193" t="s">
        <v>397</v>
      </c>
      <c r="F81" s="140">
        <v>1.67</v>
      </c>
      <c r="G81" s="51">
        <f>F81*G15</f>
        <v>167</v>
      </c>
      <c r="H81" s="111">
        <v>5</v>
      </c>
      <c r="I81" s="75"/>
      <c r="J81" s="74"/>
      <c r="K81" s="36">
        <v>8711829010652</v>
      </c>
    </row>
    <row r="82" spans="1:11" s="29" customFormat="1" ht="14.25" customHeight="1">
      <c r="A82" s="188" t="s">
        <v>758</v>
      </c>
      <c r="B82" s="189">
        <v>5</v>
      </c>
      <c r="C82" s="194" t="s">
        <v>400</v>
      </c>
      <c r="D82" s="191" t="s">
        <v>81</v>
      </c>
      <c r="E82" s="193" t="s">
        <v>397</v>
      </c>
      <c r="F82" s="140">
        <v>1.97</v>
      </c>
      <c r="G82" s="51">
        <f>F82*G15</f>
        <v>197</v>
      </c>
      <c r="H82" s="111">
        <v>5</v>
      </c>
      <c r="I82" s="75"/>
      <c r="J82" s="74"/>
      <c r="K82" s="36">
        <v>8711829021658</v>
      </c>
    </row>
    <row r="83" spans="1:11" s="29" customFormat="1" ht="14.25" customHeight="1">
      <c r="A83" s="124" t="s">
        <v>759</v>
      </c>
      <c r="B83" s="45">
        <v>10</v>
      </c>
      <c r="C83" s="79" t="s">
        <v>343</v>
      </c>
      <c r="D83" s="1" t="s">
        <v>80</v>
      </c>
      <c r="E83" s="20" t="s">
        <v>219</v>
      </c>
      <c r="F83" s="140">
        <v>1.53</v>
      </c>
      <c r="G83" s="51">
        <f>F83*G15</f>
        <v>153</v>
      </c>
      <c r="H83" s="111">
        <v>5</v>
      </c>
      <c r="I83" s="75"/>
      <c r="J83" s="74"/>
      <c r="K83" s="36">
        <v>8711829033750</v>
      </c>
    </row>
    <row r="84" spans="1:11" s="29" customFormat="1" ht="14.25" customHeight="1">
      <c r="A84" s="188" t="s">
        <v>760</v>
      </c>
      <c r="B84" s="189">
        <v>15</v>
      </c>
      <c r="C84" s="194" t="s">
        <v>205</v>
      </c>
      <c r="D84" s="191" t="s">
        <v>200</v>
      </c>
      <c r="E84" s="193" t="s">
        <v>217</v>
      </c>
      <c r="F84" s="140">
        <v>1.47</v>
      </c>
      <c r="G84" s="51">
        <f>F84*G15</f>
        <v>147</v>
      </c>
      <c r="H84" s="111">
        <v>5</v>
      </c>
      <c r="I84" s="75"/>
      <c r="J84" s="74"/>
      <c r="K84" s="36">
        <v>8711829043551</v>
      </c>
    </row>
    <row r="85" spans="1:11" s="29" customFormat="1" ht="14.25" customHeight="1">
      <c r="A85" s="188" t="s">
        <v>761</v>
      </c>
      <c r="B85" s="189">
        <v>7</v>
      </c>
      <c r="C85" s="194" t="s">
        <v>346</v>
      </c>
      <c r="D85" s="191" t="s">
        <v>67</v>
      </c>
      <c r="E85" s="193" t="s">
        <v>216</v>
      </c>
      <c r="F85" s="140">
        <v>1.67</v>
      </c>
      <c r="G85" s="51">
        <f>F85*G15</f>
        <v>167</v>
      </c>
      <c r="H85" s="111">
        <v>5</v>
      </c>
      <c r="I85" s="75"/>
      <c r="J85" s="74"/>
      <c r="K85" s="36">
        <v>8711829051754</v>
      </c>
    </row>
    <row r="86" spans="1:11" s="29" customFormat="1" ht="14.25" customHeight="1">
      <c r="A86" s="188" t="s">
        <v>762</v>
      </c>
      <c r="B86" s="189">
        <v>7</v>
      </c>
      <c r="C86" s="194" t="s">
        <v>406</v>
      </c>
      <c r="D86" s="191" t="s">
        <v>80</v>
      </c>
      <c r="E86" s="193" t="s">
        <v>216</v>
      </c>
      <c r="F86" s="140">
        <v>1.53</v>
      </c>
      <c r="G86" s="51">
        <f>F86*G15</f>
        <v>153</v>
      </c>
      <c r="H86" s="111">
        <v>5</v>
      </c>
      <c r="I86" s="75"/>
      <c r="J86" s="74"/>
      <c r="K86" s="36">
        <v>8711829045753</v>
      </c>
    </row>
    <row r="87" spans="1:11" s="29" customFormat="1" ht="26.25" customHeight="1">
      <c r="A87" s="128"/>
      <c r="B87" s="88"/>
      <c r="C87" s="89" t="s">
        <v>287</v>
      </c>
      <c r="D87" s="90"/>
      <c r="E87" s="91"/>
      <c r="F87" s="138"/>
      <c r="G87" s="92"/>
      <c r="H87" s="112"/>
      <c r="I87" s="93"/>
      <c r="J87" s="94">
        <f aca="true" t="shared" si="1" ref="J87:J105">G87*I87</f>
        <v>0</v>
      </c>
      <c r="K87" s="95"/>
    </row>
    <row r="88" spans="1:11" s="16" customFormat="1" ht="15">
      <c r="A88" s="126"/>
      <c r="B88" s="44"/>
      <c r="C88" s="82" t="s">
        <v>239</v>
      </c>
      <c r="D88" s="6"/>
      <c r="E88" s="18"/>
      <c r="F88" s="139"/>
      <c r="G88" s="52"/>
      <c r="H88" s="113"/>
      <c r="I88" s="76"/>
      <c r="J88" s="74">
        <f t="shared" si="1"/>
        <v>0</v>
      </c>
      <c r="K88" s="36"/>
    </row>
    <row r="89" spans="1:11" ht="14.25">
      <c r="A89" s="188" t="s">
        <v>417</v>
      </c>
      <c r="B89" s="189">
        <v>10</v>
      </c>
      <c r="C89" s="198" t="s">
        <v>175</v>
      </c>
      <c r="D89" s="191" t="s">
        <v>176</v>
      </c>
      <c r="E89" s="192" t="s">
        <v>323</v>
      </c>
      <c r="F89" s="140">
        <v>2.97</v>
      </c>
      <c r="G89" s="51">
        <f>F89*G15</f>
        <v>297</v>
      </c>
      <c r="H89" s="111">
        <v>5</v>
      </c>
      <c r="I89" s="75"/>
      <c r="J89" s="74">
        <f t="shared" si="1"/>
        <v>0</v>
      </c>
      <c r="K89" s="36">
        <v>8711829606909</v>
      </c>
    </row>
    <row r="90" spans="1:11" ht="14.25">
      <c r="A90" s="188" t="s">
        <v>418</v>
      </c>
      <c r="B90" s="189">
        <v>10</v>
      </c>
      <c r="C90" s="198" t="s">
        <v>12</v>
      </c>
      <c r="D90" s="191" t="s">
        <v>80</v>
      </c>
      <c r="E90" s="192" t="s">
        <v>323</v>
      </c>
      <c r="F90" s="140">
        <v>2.97</v>
      </c>
      <c r="G90" s="51">
        <f>F90*G15</f>
        <v>297</v>
      </c>
      <c r="H90" s="111">
        <v>5</v>
      </c>
      <c r="I90" s="75"/>
      <c r="J90" s="74">
        <f t="shared" si="1"/>
        <v>0</v>
      </c>
      <c r="K90" s="36">
        <v>8711829608903</v>
      </c>
    </row>
    <row r="91" spans="1:11" ht="14.25">
      <c r="A91" s="124" t="s">
        <v>419</v>
      </c>
      <c r="B91" s="45">
        <v>10</v>
      </c>
      <c r="C91" s="78" t="s">
        <v>407</v>
      </c>
      <c r="D91" s="1" t="s">
        <v>72</v>
      </c>
      <c r="E91" s="21" t="s">
        <v>323</v>
      </c>
      <c r="F91" s="140">
        <v>3.38</v>
      </c>
      <c r="G91" s="51">
        <f>F91*G15</f>
        <v>338</v>
      </c>
      <c r="H91" s="111">
        <v>5</v>
      </c>
      <c r="I91" s="75"/>
      <c r="J91" s="74">
        <f t="shared" si="1"/>
        <v>0</v>
      </c>
      <c r="K91" s="36">
        <v>8711829600907</v>
      </c>
    </row>
    <row r="92" spans="1:11" ht="14.25">
      <c r="A92" s="188" t="s">
        <v>420</v>
      </c>
      <c r="B92" s="189">
        <v>10</v>
      </c>
      <c r="C92" s="198" t="s">
        <v>13</v>
      </c>
      <c r="D92" s="191" t="s">
        <v>81</v>
      </c>
      <c r="E92" s="192" t="s">
        <v>323</v>
      </c>
      <c r="F92" s="140">
        <v>2.97</v>
      </c>
      <c r="G92" s="51">
        <f>F92*G15</f>
        <v>297</v>
      </c>
      <c r="H92" s="111">
        <v>5</v>
      </c>
      <c r="I92" s="75"/>
      <c r="J92" s="74">
        <f t="shared" si="1"/>
        <v>0</v>
      </c>
      <c r="K92" s="36">
        <v>8711829602901</v>
      </c>
    </row>
    <row r="93" spans="1:11" ht="14.25">
      <c r="A93" s="188" t="s">
        <v>421</v>
      </c>
      <c r="B93" s="189">
        <v>10</v>
      </c>
      <c r="C93" s="198" t="s">
        <v>14</v>
      </c>
      <c r="D93" s="191" t="s">
        <v>690</v>
      </c>
      <c r="E93" s="192" t="s">
        <v>323</v>
      </c>
      <c r="F93" s="140">
        <v>2.97</v>
      </c>
      <c r="G93" s="51">
        <f>F93*G15</f>
        <v>297</v>
      </c>
      <c r="H93" s="111">
        <v>5</v>
      </c>
      <c r="I93" s="75"/>
      <c r="J93" s="74">
        <f t="shared" si="1"/>
        <v>0</v>
      </c>
      <c r="K93" s="36">
        <v>8711829604905</v>
      </c>
    </row>
    <row r="94" spans="1:11" ht="14.25">
      <c r="A94" s="124" t="s">
        <v>422</v>
      </c>
      <c r="B94" s="45">
        <v>10</v>
      </c>
      <c r="C94" s="78" t="s">
        <v>177</v>
      </c>
      <c r="D94" s="1" t="s">
        <v>67</v>
      </c>
      <c r="E94" s="21" t="s">
        <v>323</v>
      </c>
      <c r="F94" s="140">
        <v>2.97</v>
      </c>
      <c r="G94" s="51">
        <f>F94*G15</f>
        <v>297</v>
      </c>
      <c r="H94" s="111">
        <v>5</v>
      </c>
      <c r="I94" s="75"/>
      <c r="J94" s="74">
        <f t="shared" si="1"/>
        <v>0</v>
      </c>
      <c r="K94" s="36">
        <v>8711829619909</v>
      </c>
    </row>
    <row r="95" spans="1:11" s="16" customFormat="1" ht="15">
      <c r="A95" s="126"/>
      <c r="B95" s="44"/>
      <c r="C95" s="82" t="s">
        <v>240</v>
      </c>
      <c r="D95" s="6"/>
      <c r="E95" s="18"/>
      <c r="F95" s="139"/>
      <c r="G95" s="52"/>
      <c r="H95" s="113"/>
      <c r="I95" s="76"/>
      <c r="J95" s="74">
        <f t="shared" si="1"/>
        <v>0</v>
      </c>
      <c r="K95" s="72"/>
    </row>
    <row r="96" spans="1:11" ht="14.25">
      <c r="A96" s="188" t="s">
        <v>423</v>
      </c>
      <c r="B96" s="189">
        <v>25</v>
      </c>
      <c r="C96" s="198" t="s">
        <v>189</v>
      </c>
      <c r="D96" s="191" t="s">
        <v>70</v>
      </c>
      <c r="E96" s="192" t="s">
        <v>218</v>
      </c>
      <c r="F96" s="140">
        <v>4.5</v>
      </c>
      <c r="G96" s="51">
        <f>F96*G15</f>
        <v>450</v>
      </c>
      <c r="H96" s="111">
        <v>5</v>
      </c>
      <c r="I96" s="75"/>
      <c r="J96" s="74">
        <f t="shared" si="1"/>
        <v>0</v>
      </c>
      <c r="K96" s="36">
        <v>8711829647506</v>
      </c>
    </row>
    <row r="97" spans="1:11" ht="14.25">
      <c r="A97" s="188" t="s">
        <v>424</v>
      </c>
      <c r="B97" s="189">
        <v>25</v>
      </c>
      <c r="C97" s="198" t="s">
        <v>363</v>
      </c>
      <c r="D97" s="191" t="s">
        <v>128</v>
      </c>
      <c r="E97" s="192" t="s">
        <v>218</v>
      </c>
      <c r="F97" s="140">
        <v>2.24</v>
      </c>
      <c r="G97" s="51">
        <f>F97*G15</f>
        <v>224.00000000000003</v>
      </c>
      <c r="H97" s="111">
        <v>5</v>
      </c>
      <c r="I97" s="75"/>
      <c r="J97" s="74">
        <f t="shared" si="1"/>
        <v>0</v>
      </c>
      <c r="K97" s="36">
        <v>8711829640507</v>
      </c>
    </row>
    <row r="98" spans="1:11" ht="14.25">
      <c r="A98" s="188" t="s">
        <v>425</v>
      </c>
      <c r="B98" s="189">
        <v>25</v>
      </c>
      <c r="C98" s="198" t="s">
        <v>179</v>
      </c>
      <c r="D98" s="191" t="s">
        <v>180</v>
      </c>
      <c r="E98" s="192" t="s">
        <v>218</v>
      </c>
      <c r="F98" s="140">
        <v>3.59</v>
      </c>
      <c r="G98" s="51">
        <f>F98*G15</f>
        <v>359</v>
      </c>
      <c r="H98" s="111">
        <v>5</v>
      </c>
      <c r="I98" s="75"/>
      <c r="J98" s="74">
        <f t="shared" si="1"/>
        <v>0</v>
      </c>
      <c r="K98" s="36">
        <v>8711829622527</v>
      </c>
    </row>
    <row r="99" spans="1:11" ht="14.25">
      <c r="A99" s="188" t="s">
        <v>426</v>
      </c>
      <c r="B99" s="189">
        <v>25</v>
      </c>
      <c r="C99" s="198" t="s">
        <v>181</v>
      </c>
      <c r="D99" s="191" t="s">
        <v>182</v>
      </c>
      <c r="E99" s="192" t="s">
        <v>218</v>
      </c>
      <c r="F99" s="140">
        <v>4.18</v>
      </c>
      <c r="G99" s="51">
        <f>F99*G15</f>
        <v>418</v>
      </c>
      <c r="H99" s="111">
        <v>5</v>
      </c>
      <c r="I99" s="75"/>
      <c r="J99" s="74">
        <f t="shared" si="1"/>
        <v>0</v>
      </c>
      <c r="K99" s="36">
        <v>8711829624521</v>
      </c>
    </row>
    <row r="100" spans="1:11" ht="14.25">
      <c r="A100" s="188" t="s">
        <v>427</v>
      </c>
      <c r="B100" s="189">
        <v>25</v>
      </c>
      <c r="C100" s="198" t="s">
        <v>188</v>
      </c>
      <c r="D100" s="191" t="s">
        <v>92</v>
      </c>
      <c r="E100" s="192" t="s">
        <v>218</v>
      </c>
      <c r="F100" s="140">
        <v>2.91</v>
      </c>
      <c r="G100" s="51">
        <f>F100*G15</f>
        <v>291</v>
      </c>
      <c r="H100" s="111">
        <v>5</v>
      </c>
      <c r="I100" s="75"/>
      <c r="J100" s="74">
        <f t="shared" si="1"/>
        <v>0</v>
      </c>
      <c r="K100" s="36">
        <v>8711829621520</v>
      </c>
    </row>
    <row r="101" spans="1:11" ht="14.25">
      <c r="A101" s="188" t="s">
        <v>428</v>
      </c>
      <c r="B101" s="189">
        <v>15</v>
      </c>
      <c r="C101" s="198" t="s">
        <v>190</v>
      </c>
      <c r="D101" s="191" t="s">
        <v>82</v>
      </c>
      <c r="E101" s="192" t="s">
        <v>218</v>
      </c>
      <c r="F101" s="140">
        <v>3.81</v>
      </c>
      <c r="G101" s="51">
        <f>F101*G15</f>
        <v>381</v>
      </c>
      <c r="H101" s="111">
        <v>5</v>
      </c>
      <c r="I101" s="75"/>
      <c r="J101" s="74">
        <f t="shared" si="1"/>
        <v>0</v>
      </c>
      <c r="K101" s="36">
        <v>8711829607906</v>
      </c>
    </row>
    <row r="102" spans="1:11" ht="14.25">
      <c r="A102" s="188" t="s">
        <v>429</v>
      </c>
      <c r="B102" s="189">
        <v>25</v>
      </c>
      <c r="C102" s="198" t="s">
        <v>183</v>
      </c>
      <c r="D102" s="191" t="s">
        <v>71</v>
      </c>
      <c r="E102" s="192" t="s">
        <v>218</v>
      </c>
      <c r="F102" s="140">
        <v>2.57</v>
      </c>
      <c r="G102" s="51">
        <f>F102*G15</f>
        <v>257</v>
      </c>
      <c r="H102" s="111">
        <v>5</v>
      </c>
      <c r="I102" s="75"/>
      <c r="J102" s="74">
        <f t="shared" si="1"/>
        <v>0</v>
      </c>
      <c r="K102" s="36">
        <v>8711829623524</v>
      </c>
    </row>
    <row r="103" spans="1:11" ht="14.25">
      <c r="A103" s="188" t="s">
        <v>430</v>
      </c>
      <c r="B103" s="189">
        <v>25</v>
      </c>
      <c r="C103" s="198" t="s">
        <v>184</v>
      </c>
      <c r="D103" s="191" t="s">
        <v>73</v>
      </c>
      <c r="E103" s="192" t="s">
        <v>218</v>
      </c>
      <c r="F103" s="140">
        <v>2.24</v>
      </c>
      <c r="G103" s="51">
        <f>F103*G15</f>
        <v>224.00000000000003</v>
      </c>
      <c r="H103" s="111">
        <v>5</v>
      </c>
      <c r="I103" s="75"/>
      <c r="J103" s="74">
        <f t="shared" si="1"/>
        <v>0</v>
      </c>
      <c r="K103" s="36">
        <v>8711829626525</v>
      </c>
    </row>
    <row r="104" spans="1:11" ht="14.25">
      <c r="A104" s="188" t="s">
        <v>431</v>
      </c>
      <c r="B104" s="189">
        <v>20</v>
      </c>
      <c r="C104" s="198" t="s">
        <v>185</v>
      </c>
      <c r="D104" s="191" t="s">
        <v>186</v>
      </c>
      <c r="E104" s="192" t="s">
        <v>218</v>
      </c>
      <c r="F104" s="140">
        <v>3.48</v>
      </c>
      <c r="G104" s="51">
        <f>F104*G15</f>
        <v>348</v>
      </c>
      <c r="H104" s="111">
        <v>5</v>
      </c>
      <c r="I104" s="75"/>
      <c r="J104" s="74">
        <f t="shared" si="1"/>
        <v>0</v>
      </c>
      <c r="K104" s="36">
        <v>8711829625504</v>
      </c>
    </row>
    <row r="105" spans="1:11" ht="14.25">
      <c r="A105" s="188" t="s">
        <v>432</v>
      </c>
      <c r="B105" s="189">
        <v>25</v>
      </c>
      <c r="C105" s="198" t="s">
        <v>187</v>
      </c>
      <c r="D105" s="191" t="s">
        <v>67</v>
      </c>
      <c r="E105" s="192" t="s">
        <v>218</v>
      </c>
      <c r="F105" s="140">
        <v>2.57</v>
      </c>
      <c r="G105" s="51">
        <f>F105*G15</f>
        <v>257</v>
      </c>
      <c r="H105" s="111">
        <v>5</v>
      </c>
      <c r="I105" s="75"/>
      <c r="J105" s="74">
        <f t="shared" si="1"/>
        <v>0</v>
      </c>
      <c r="K105" s="36">
        <v>8711829639525</v>
      </c>
    </row>
    <row r="106" spans="1:11" s="16" customFormat="1" ht="15">
      <c r="A106" s="126"/>
      <c r="B106" s="44"/>
      <c r="C106" s="85" t="s">
        <v>276</v>
      </c>
      <c r="D106" s="6"/>
      <c r="E106" s="18"/>
      <c r="F106" s="139"/>
      <c r="G106" s="52"/>
      <c r="H106" s="113"/>
      <c r="I106" s="76"/>
      <c r="J106" s="74">
        <f aca="true" t="shared" si="2" ref="J106:J166">G106*I106</f>
        <v>0</v>
      </c>
      <c r="K106" s="72"/>
    </row>
    <row r="107" spans="1:11" ht="14.25">
      <c r="A107" s="124" t="s">
        <v>433</v>
      </c>
      <c r="B107" s="45">
        <v>3</v>
      </c>
      <c r="C107" s="78" t="s">
        <v>288</v>
      </c>
      <c r="D107" s="1" t="s">
        <v>80</v>
      </c>
      <c r="E107" s="21" t="s">
        <v>0</v>
      </c>
      <c r="F107" s="140">
        <v>2.79</v>
      </c>
      <c r="G107" s="51">
        <f>F107*G15</f>
        <v>279</v>
      </c>
      <c r="H107" s="111">
        <v>5</v>
      </c>
      <c r="I107" s="75"/>
      <c r="J107" s="74">
        <f t="shared" si="2"/>
        <v>0</v>
      </c>
      <c r="K107" s="36">
        <v>8711829156800</v>
      </c>
    </row>
    <row r="108" spans="1:11" ht="14.25">
      <c r="A108" s="124" t="s">
        <v>434</v>
      </c>
      <c r="B108" s="45">
        <v>3</v>
      </c>
      <c r="C108" s="78" t="s">
        <v>15</v>
      </c>
      <c r="D108" s="1" t="s">
        <v>74</v>
      </c>
      <c r="E108" s="21" t="s">
        <v>0</v>
      </c>
      <c r="F108" s="140">
        <v>2.94</v>
      </c>
      <c r="G108" s="51">
        <f>F108*G15</f>
        <v>294</v>
      </c>
      <c r="H108" s="111">
        <v>5</v>
      </c>
      <c r="I108" s="75"/>
      <c r="J108" s="74">
        <f t="shared" si="2"/>
        <v>0</v>
      </c>
      <c r="K108" s="36">
        <v>8711829160807</v>
      </c>
    </row>
    <row r="109" spans="1:11" ht="14.25">
      <c r="A109" s="124" t="s">
        <v>435</v>
      </c>
      <c r="B109" s="45">
        <v>3</v>
      </c>
      <c r="C109" s="78" t="s">
        <v>16</v>
      </c>
      <c r="D109" s="1" t="s">
        <v>71</v>
      </c>
      <c r="E109" s="21" t="s">
        <v>0</v>
      </c>
      <c r="F109" s="140">
        <v>2.86</v>
      </c>
      <c r="G109" s="51">
        <f>F109*G15</f>
        <v>286</v>
      </c>
      <c r="H109" s="111">
        <v>5</v>
      </c>
      <c r="I109" s="75"/>
      <c r="J109" s="74">
        <f t="shared" si="2"/>
        <v>0</v>
      </c>
      <c r="K109" s="36">
        <v>8711829166809</v>
      </c>
    </row>
    <row r="110" spans="1:11" ht="14.25">
      <c r="A110" s="124" t="s">
        <v>436</v>
      </c>
      <c r="B110" s="45">
        <v>3</v>
      </c>
      <c r="C110" s="78" t="s">
        <v>17</v>
      </c>
      <c r="D110" s="1" t="s">
        <v>81</v>
      </c>
      <c r="E110" s="21" t="s">
        <v>0</v>
      </c>
      <c r="F110" s="140">
        <v>3.15</v>
      </c>
      <c r="G110" s="51">
        <f>F110*G15</f>
        <v>315</v>
      </c>
      <c r="H110" s="111">
        <v>5</v>
      </c>
      <c r="I110" s="75"/>
      <c r="J110" s="74">
        <f t="shared" si="2"/>
        <v>0</v>
      </c>
      <c r="K110" s="36">
        <v>8711829152802</v>
      </c>
    </row>
    <row r="111" spans="1:11" ht="14.25">
      <c r="A111" s="124" t="s">
        <v>437</v>
      </c>
      <c r="B111" s="45">
        <v>3</v>
      </c>
      <c r="C111" s="78" t="s">
        <v>18</v>
      </c>
      <c r="D111" s="1" t="s">
        <v>67</v>
      </c>
      <c r="E111" s="21" t="s">
        <v>0</v>
      </c>
      <c r="F111" s="140">
        <v>2.9</v>
      </c>
      <c r="G111" s="51">
        <f>F111*G15</f>
        <v>290</v>
      </c>
      <c r="H111" s="111">
        <v>5</v>
      </c>
      <c r="I111" s="75"/>
      <c r="J111" s="74">
        <f t="shared" si="2"/>
        <v>0</v>
      </c>
      <c r="K111" s="36">
        <v>8711829199807</v>
      </c>
    </row>
    <row r="112" spans="1:11" s="16" customFormat="1" ht="15">
      <c r="A112" s="126"/>
      <c r="B112" s="44"/>
      <c r="C112" s="83" t="s">
        <v>236</v>
      </c>
      <c r="D112" s="6"/>
      <c r="E112" s="18"/>
      <c r="F112" s="139"/>
      <c r="G112" s="52"/>
      <c r="H112" s="113"/>
      <c r="I112" s="76"/>
      <c r="J112" s="74">
        <f t="shared" si="2"/>
        <v>0</v>
      </c>
      <c r="K112" s="72"/>
    </row>
    <row r="113" spans="1:11" s="16" customFormat="1" ht="14.25">
      <c r="A113" s="124" t="s">
        <v>438</v>
      </c>
      <c r="B113" s="45">
        <v>5</v>
      </c>
      <c r="C113" s="78" t="s">
        <v>292</v>
      </c>
      <c r="D113" s="1" t="s">
        <v>290</v>
      </c>
      <c r="E113" s="20" t="s">
        <v>1</v>
      </c>
      <c r="F113" s="140">
        <v>3.77</v>
      </c>
      <c r="G113" s="51">
        <f>F113*G15</f>
        <v>377</v>
      </c>
      <c r="H113" s="111">
        <v>5</v>
      </c>
      <c r="I113" s="75"/>
      <c r="J113" s="74">
        <f t="shared" si="2"/>
        <v>0</v>
      </c>
      <c r="K113" s="36">
        <v>8711829164607</v>
      </c>
    </row>
    <row r="114" spans="1:11" s="16" customFormat="1" ht="14.25">
      <c r="A114" s="124" t="s">
        <v>439</v>
      </c>
      <c r="B114" s="45">
        <v>5</v>
      </c>
      <c r="C114" s="78" t="s">
        <v>347</v>
      </c>
      <c r="D114" s="1" t="s">
        <v>80</v>
      </c>
      <c r="E114" s="20" t="s">
        <v>1</v>
      </c>
      <c r="F114" s="140">
        <v>3.71</v>
      </c>
      <c r="G114" s="51">
        <f>F114*G15</f>
        <v>371</v>
      </c>
      <c r="H114" s="111">
        <v>5</v>
      </c>
      <c r="I114" s="75"/>
      <c r="J114" s="74">
        <f t="shared" si="2"/>
        <v>0</v>
      </c>
      <c r="K114" s="36">
        <v>8711829168605</v>
      </c>
    </row>
    <row r="115" spans="1:11" s="16" customFormat="1" ht="14.25">
      <c r="A115" s="124" t="s">
        <v>440</v>
      </c>
      <c r="B115" s="45">
        <v>5</v>
      </c>
      <c r="C115" s="78" t="s">
        <v>19</v>
      </c>
      <c r="D115" s="1" t="s">
        <v>81</v>
      </c>
      <c r="E115" s="20" t="s">
        <v>1</v>
      </c>
      <c r="F115" s="140">
        <v>4.04</v>
      </c>
      <c r="G115" s="51">
        <f>F115*G15</f>
        <v>404</v>
      </c>
      <c r="H115" s="111">
        <v>5</v>
      </c>
      <c r="I115" s="75"/>
      <c r="J115" s="74">
        <f t="shared" si="2"/>
        <v>0</v>
      </c>
      <c r="K115" s="36">
        <v>8711829169602</v>
      </c>
    </row>
    <row r="116" spans="1:11" ht="14.25">
      <c r="A116" s="124" t="s">
        <v>441</v>
      </c>
      <c r="B116" s="45">
        <v>5</v>
      </c>
      <c r="C116" s="78" t="s">
        <v>20</v>
      </c>
      <c r="D116" s="3" t="s">
        <v>69</v>
      </c>
      <c r="E116" s="20" t="s">
        <v>1</v>
      </c>
      <c r="F116" s="140">
        <v>3.71</v>
      </c>
      <c r="G116" s="51">
        <f>F116*G15</f>
        <v>371</v>
      </c>
      <c r="H116" s="111">
        <v>5</v>
      </c>
      <c r="I116" s="75"/>
      <c r="J116" s="74">
        <f t="shared" si="2"/>
        <v>0</v>
      </c>
      <c r="K116" s="36">
        <v>8711829165604</v>
      </c>
    </row>
    <row r="117" spans="1:11" ht="14.25">
      <c r="A117" s="124" t="s">
        <v>442</v>
      </c>
      <c r="B117" s="45">
        <v>5</v>
      </c>
      <c r="C117" s="79" t="s">
        <v>383</v>
      </c>
      <c r="D117" s="3" t="s">
        <v>384</v>
      </c>
      <c r="E117" s="20" t="s">
        <v>1</v>
      </c>
      <c r="F117" s="140">
        <v>3.98</v>
      </c>
      <c r="G117" s="51">
        <f>F117*G15</f>
        <v>398</v>
      </c>
      <c r="H117" s="111">
        <v>5</v>
      </c>
      <c r="I117" s="75"/>
      <c r="J117" s="74">
        <f t="shared" si="2"/>
        <v>0</v>
      </c>
      <c r="K117" s="67">
        <v>8711829159603</v>
      </c>
    </row>
    <row r="118" spans="1:11" ht="14.25">
      <c r="A118" s="124" t="s">
        <v>443</v>
      </c>
      <c r="B118" s="45">
        <v>5</v>
      </c>
      <c r="C118" s="79" t="s">
        <v>385</v>
      </c>
      <c r="D118" s="3" t="s">
        <v>71</v>
      </c>
      <c r="E118" s="20" t="s">
        <v>1</v>
      </c>
      <c r="F118" s="140">
        <v>3.85</v>
      </c>
      <c r="G118" s="51">
        <f>F118*G15</f>
        <v>385</v>
      </c>
      <c r="H118" s="111">
        <v>5</v>
      </c>
      <c r="I118" s="75"/>
      <c r="J118" s="74">
        <f t="shared" si="2"/>
        <v>0</v>
      </c>
      <c r="K118" s="67">
        <v>8711829170608</v>
      </c>
    </row>
    <row r="119" spans="1:11" ht="14.25">
      <c r="A119" s="124" t="s">
        <v>444</v>
      </c>
      <c r="B119" s="45">
        <v>5</v>
      </c>
      <c r="C119" s="78" t="s">
        <v>328</v>
      </c>
      <c r="D119" s="3" t="s">
        <v>83</v>
      </c>
      <c r="E119" s="20" t="s">
        <v>1</v>
      </c>
      <c r="F119" s="140">
        <v>3.77</v>
      </c>
      <c r="G119" s="51">
        <f>F119*G15</f>
        <v>377</v>
      </c>
      <c r="H119" s="111">
        <v>5</v>
      </c>
      <c r="I119" s="75"/>
      <c r="J119" s="74">
        <f t="shared" si="2"/>
        <v>0</v>
      </c>
      <c r="K119" s="57">
        <v>8711829158606</v>
      </c>
    </row>
    <row r="120" spans="1:11" ht="14.25">
      <c r="A120" s="124" t="s">
        <v>445</v>
      </c>
      <c r="B120" s="45">
        <v>5</v>
      </c>
      <c r="C120" s="78" t="s">
        <v>22</v>
      </c>
      <c r="D120" s="3" t="s">
        <v>73</v>
      </c>
      <c r="E120" s="20" t="s">
        <v>1</v>
      </c>
      <c r="F120" s="140">
        <v>3.91</v>
      </c>
      <c r="G120" s="51">
        <f>F120*G15</f>
        <v>391</v>
      </c>
      <c r="H120" s="111">
        <v>5</v>
      </c>
      <c r="I120" s="75"/>
      <c r="J120" s="74">
        <f t="shared" si="2"/>
        <v>0</v>
      </c>
      <c r="K120" s="36">
        <v>8711829151607</v>
      </c>
    </row>
    <row r="121" spans="1:11" ht="14.25">
      <c r="A121" s="124" t="s">
        <v>446</v>
      </c>
      <c r="B121" s="45">
        <v>5</v>
      </c>
      <c r="C121" s="78" t="s">
        <v>206</v>
      </c>
      <c r="D121" s="3" t="s">
        <v>69</v>
      </c>
      <c r="E121" s="20" t="s">
        <v>1</v>
      </c>
      <c r="F121" s="140">
        <v>5.26</v>
      </c>
      <c r="G121" s="51">
        <f>F121*G15</f>
        <v>526</v>
      </c>
      <c r="H121" s="111">
        <v>5</v>
      </c>
      <c r="I121" s="75"/>
      <c r="J121" s="74">
        <f t="shared" si="2"/>
        <v>0</v>
      </c>
      <c r="K121" s="36">
        <v>8711829162603</v>
      </c>
    </row>
    <row r="122" spans="1:11" ht="14.25">
      <c r="A122" s="124" t="s">
        <v>447</v>
      </c>
      <c r="B122" s="45">
        <v>5</v>
      </c>
      <c r="C122" s="78" t="s">
        <v>23</v>
      </c>
      <c r="D122" s="3" t="s">
        <v>691</v>
      </c>
      <c r="E122" s="20" t="s">
        <v>1</v>
      </c>
      <c r="F122" s="140">
        <v>5.26</v>
      </c>
      <c r="G122" s="51">
        <f>F122*G15</f>
        <v>526</v>
      </c>
      <c r="H122" s="111">
        <v>5</v>
      </c>
      <c r="I122" s="75"/>
      <c r="J122" s="74">
        <f t="shared" si="2"/>
        <v>0</v>
      </c>
      <c r="K122" s="36">
        <v>8711829161606</v>
      </c>
    </row>
    <row r="123" spans="1:11" ht="14.25">
      <c r="A123" s="124" t="s">
        <v>448</v>
      </c>
      <c r="B123" s="45">
        <v>5</v>
      </c>
      <c r="C123" s="78" t="s">
        <v>348</v>
      </c>
      <c r="D123" s="3" t="s">
        <v>74</v>
      </c>
      <c r="E123" s="20" t="s">
        <v>1</v>
      </c>
      <c r="F123" s="140">
        <v>3.77</v>
      </c>
      <c r="G123" s="51">
        <f>F123*G15</f>
        <v>377</v>
      </c>
      <c r="H123" s="111">
        <v>5</v>
      </c>
      <c r="I123" s="75"/>
      <c r="J123" s="74">
        <f t="shared" si="2"/>
        <v>0</v>
      </c>
      <c r="K123" s="36">
        <v>8711829166601</v>
      </c>
    </row>
    <row r="124" spans="1:11" ht="14.25">
      <c r="A124" s="124" t="s">
        <v>449</v>
      </c>
      <c r="B124" s="45">
        <v>5</v>
      </c>
      <c r="C124" s="78" t="s">
        <v>293</v>
      </c>
      <c r="D124" s="3" t="s">
        <v>178</v>
      </c>
      <c r="E124" s="20" t="s">
        <v>1</v>
      </c>
      <c r="F124" s="140">
        <v>3.71</v>
      </c>
      <c r="G124" s="51">
        <f>F124*G15</f>
        <v>371</v>
      </c>
      <c r="H124" s="111">
        <v>5</v>
      </c>
      <c r="I124" s="75"/>
      <c r="J124" s="74">
        <f t="shared" si="2"/>
        <v>0</v>
      </c>
      <c r="K124" s="36">
        <v>8711829167608</v>
      </c>
    </row>
    <row r="125" spans="1:11" ht="14.25">
      <c r="A125" s="124" t="s">
        <v>450</v>
      </c>
      <c r="B125" s="45">
        <v>5</v>
      </c>
      <c r="C125" s="78" t="s">
        <v>24</v>
      </c>
      <c r="D125" s="3" t="s">
        <v>84</v>
      </c>
      <c r="E125" s="21" t="s">
        <v>1</v>
      </c>
      <c r="F125" s="140">
        <v>3.85</v>
      </c>
      <c r="G125" s="51">
        <f>F125*G15</f>
        <v>385</v>
      </c>
      <c r="H125" s="111">
        <v>5</v>
      </c>
      <c r="I125" s="75"/>
      <c r="J125" s="74">
        <f t="shared" si="2"/>
        <v>0</v>
      </c>
      <c r="K125" s="36">
        <v>8711829190507</v>
      </c>
    </row>
    <row r="126" spans="1:11" ht="14.25">
      <c r="A126" s="124" t="s">
        <v>451</v>
      </c>
      <c r="B126" s="45">
        <v>5</v>
      </c>
      <c r="C126" s="78" t="s">
        <v>18</v>
      </c>
      <c r="D126" s="1" t="s">
        <v>67</v>
      </c>
      <c r="E126" s="21" t="s">
        <v>1</v>
      </c>
      <c r="F126" s="140">
        <v>3.77</v>
      </c>
      <c r="G126" s="51">
        <f>F126*G15</f>
        <v>377</v>
      </c>
      <c r="H126" s="111">
        <v>5</v>
      </c>
      <c r="I126" s="75"/>
      <c r="J126" s="74">
        <f t="shared" si="2"/>
        <v>0</v>
      </c>
      <c r="K126" s="36">
        <v>8711829199500</v>
      </c>
    </row>
    <row r="127" spans="1:11" ht="14.25">
      <c r="A127" s="22"/>
      <c r="B127" s="46"/>
      <c r="C127" s="86"/>
      <c r="D127" s="4"/>
      <c r="E127" s="23"/>
      <c r="F127" s="139"/>
      <c r="G127" s="52"/>
      <c r="H127" s="113"/>
      <c r="I127" s="76"/>
      <c r="J127" s="74">
        <f t="shared" si="2"/>
        <v>0</v>
      </c>
      <c r="K127" s="36"/>
    </row>
    <row r="128" spans="1:11" s="16" customFormat="1" ht="15">
      <c r="A128" s="126"/>
      <c r="B128" s="44"/>
      <c r="C128" s="116" t="s">
        <v>246</v>
      </c>
      <c r="D128" s="7"/>
      <c r="E128" s="18"/>
      <c r="F128" s="139"/>
      <c r="G128" s="52"/>
      <c r="H128" s="113"/>
      <c r="I128" s="76"/>
      <c r="J128" s="74">
        <f t="shared" si="2"/>
        <v>0</v>
      </c>
      <c r="K128" s="72"/>
    </row>
    <row r="129" spans="1:11" ht="14.25">
      <c r="A129" s="188" t="s">
        <v>452</v>
      </c>
      <c r="B129" s="189">
        <v>10</v>
      </c>
      <c r="C129" s="198" t="s">
        <v>86</v>
      </c>
      <c r="D129" s="191" t="s">
        <v>692</v>
      </c>
      <c r="E129" s="192" t="s">
        <v>3</v>
      </c>
      <c r="F129" s="140">
        <v>4.35</v>
      </c>
      <c r="G129" s="51">
        <f>F129*G15</f>
        <v>434.99999999999994</v>
      </c>
      <c r="H129" s="111">
        <v>5</v>
      </c>
      <c r="I129" s="75"/>
      <c r="J129" s="74">
        <f t="shared" si="2"/>
        <v>0</v>
      </c>
      <c r="K129" s="36">
        <v>8711829201104</v>
      </c>
    </row>
    <row r="130" spans="1:11" ht="14.25">
      <c r="A130" s="188" t="s">
        <v>453</v>
      </c>
      <c r="B130" s="189">
        <v>10</v>
      </c>
      <c r="C130" s="198" t="s">
        <v>227</v>
      </c>
      <c r="D130" s="191" t="s">
        <v>295</v>
      </c>
      <c r="E130" s="192" t="s">
        <v>408</v>
      </c>
      <c r="F130" s="140">
        <v>4.04</v>
      </c>
      <c r="G130" s="51">
        <f>F130*G15</f>
        <v>404</v>
      </c>
      <c r="H130" s="111">
        <v>5</v>
      </c>
      <c r="I130" s="75"/>
      <c r="J130" s="74">
        <f t="shared" si="2"/>
        <v>0</v>
      </c>
      <c r="K130" s="36">
        <v>8711829296209</v>
      </c>
    </row>
    <row r="131" spans="1:11" ht="14.25">
      <c r="A131" s="188" t="s">
        <v>454</v>
      </c>
      <c r="B131" s="189">
        <v>10</v>
      </c>
      <c r="C131" s="198" t="s">
        <v>88</v>
      </c>
      <c r="D131" s="191" t="s">
        <v>75</v>
      </c>
      <c r="E131" s="192" t="s">
        <v>3</v>
      </c>
      <c r="F131" s="140">
        <v>3.67</v>
      </c>
      <c r="G131" s="51">
        <f>F131*G15</f>
        <v>367</v>
      </c>
      <c r="H131" s="111">
        <v>5</v>
      </c>
      <c r="I131" s="75"/>
      <c r="J131" s="74">
        <f t="shared" si="2"/>
        <v>0</v>
      </c>
      <c r="K131" s="36">
        <v>8711829208110</v>
      </c>
    </row>
    <row r="132" spans="1:11" ht="14.25">
      <c r="A132" s="124" t="s">
        <v>455</v>
      </c>
      <c r="B132" s="45">
        <v>10</v>
      </c>
      <c r="C132" s="78" t="s">
        <v>93</v>
      </c>
      <c r="D132" s="1" t="s">
        <v>94</v>
      </c>
      <c r="E132" s="21" t="s">
        <v>3</v>
      </c>
      <c r="F132" s="140">
        <v>4.08</v>
      </c>
      <c r="G132" s="51">
        <f>F132*G15</f>
        <v>408</v>
      </c>
      <c r="H132" s="111">
        <v>5</v>
      </c>
      <c r="I132" s="75"/>
      <c r="J132" s="74">
        <f t="shared" si="2"/>
        <v>0</v>
      </c>
      <c r="K132" s="36">
        <v>8711829214104</v>
      </c>
    </row>
    <row r="133" spans="1:11" s="16" customFormat="1" ht="15">
      <c r="A133" s="126"/>
      <c r="B133" s="44"/>
      <c r="C133" s="116" t="s">
        <v>247</v>
      </c>
      <c r="D133" s="6"/>
      <c r="E133" s="18"/>
      <c r="F133" s="139"/>
      <c r="G133" s="52"/>
      <c r="H133" s="113"/>
      <c r="I133" s="76"/>
      <c r="J133" s="74">
        <f t="shared" si="2"/>
        <v>0</v>
      </c>
      <c r="K133" s="72"/>
    </row>
    <row r="134" spans="1:11" ht="14.25">
      <c r="A134" s="188" t="s">
        <v>456</v>
      </c>
      <c r="B134" s="189">
        <v>10</v>
      </c>
      <c r="C134" s="198" t="s">
        <v>34</v>
      </c>
      <c r="D134" s="191" t="s">
        <v>75</v>
      </c>
      <c r="E134" s="192" t="s">
        <v>3</v>
      </c>
      <c r="F134" s="140">
        <v>3.94</v>
      </c>
      <c r="G134" s="51">
        <f>F134*G15</f>
        <v>394</v>
      </c>
      <c r="H134" s="111">
        <v>5</v>
      </c>
      <c r="I134" s="75"/>
      <c r="J134" s="74">
        <f t="shared" si="2"/>
        <v>0</v>
      </c>
      <c r="K134" s="36">
        <v>8711829233105</v>
      </c>
    </row>
    <row r="135" spans="1:11" ht="14.25">
      <c r="A135" s="124" t="s">
        <v>553</v>
      </c>
      <c r="B135" s="45">
        <v>10</v>
      </c>
      <c r="C135" s="78" t="s">
        <v>209</v>
      </c>
      <c r="D135" s="1" t="s">
        <v>101</v>
      </c>
      <c r="E135" s="21" t="s">
        <v>3</v>
      </c>
      <c r="F135" s="140">
        <v>4.08</v>
      </c>
      <c r="G135" s="51">
        <f>F135*G15</f>
        <v>408</v>
      </c>
      <c r="H135" s="111">
        <v>5</v>
      </c>
      <c r="I135" s="75"/>
      <c r="J135" s="74">
        <f t="shared" si="2"/>
        <v>0</v>
      </c>
      <c r="K135" s="36">
        <v>8711829236106</v>
      </c>
    </row>
    <row r="136" spans="1:11" ht="14.25">
      <c r="A136" s="188" t="s">
        <v>457</v>
      </c>
      <c r="B136" s="189">
        <v>10</v>
      </c>
      <c r="C136" s="198" t="s">
        <v>35</v>
      </c>
      <c r="D136" s="191" t="s">
        <v>95</v>
      </c>
      <c r="E136" s="199" t="s">
        <v>3</v>
      </c>
      <c r="F136" s="140">
        <v>4.08</v>
      </c>
      <c r="G136" s="51">
        <f>F136*G15</f>
        <v>408</v>
      </c>
      <c r="H136" s="111">
        <v>5</v>
      </c>
      <c r="I136" s="75"/>
      <c r="J136" s="74">
        <f t="shared" si="2"/>
        <v>0</v>
      </c>
      <c r="K136" s="36">
        <v>8711829237103</v>
      </c>
    </row>
    <row r="137" spans="1:11" ht="14.25">
      <c r="A137" s="188" t="s">
        <v>458</v>
      </c>
      <c r="B137" s="189">
        <v>10</v>
      </c>
      <c r="C137" s="198" t="s">
        <v>349</v>
      </c>
      <c r="D137" s="191" t="s">
        <v>70</v>
      </c>
      <c r="E137" s="199" t="s">
        <v>3</v>
      </c>
      <c r="F137" s="140">
        <v>4.21</v>
      </c>
      <c r="G137" s="51">
        <f>F137*G15</f>
        <v>421</v>
      </c>
      <c r="H137" s="111">
        <v>5</v>
      </c>
      <c r="I137" s="75"/>
      <c r="J137" s="74">
        <f t="shared" si="2"/>
        <v>0</v>
      </c>
      <c r="K137" s="36">
        <v>8711829234102</v>
      </c>
    </row>
    <row r="138" spans="1:11" ht="14.25">
      <c r="A138" s="124" t="s">
        <v>783</v>
      </c>
      <c r="B138" s="45">
        <v>10</v>
      </c>
      <c r="C138" s="80" t="s">
        <v>784</v>
      </c>
      <c r="D138" s="1" t="s">
        <v>82</v>
      </c>
      <c r="E138" s="27" t="s">
        <v>3</v>
      </c>
      <c r="F138" s="140">
        <v>3.81</v>
      </c>
      <c r="G138" s="51">
        <f>F138*G15</f>
        <v>381</v>
      </c>
      <c r="H138" s="111">
        <v>5</v>
      </c>
      <c r="I138" s="75"/>
      <c r="J138" s="74">
        <f t="shared" si="2"/>
        <v>0</v>
      </c>
      <c r="K138" s="36">
        <v>8711829321108</v>
      </c>
    </row>
    <row r="139" spans="1:11" ht="14.25">
      <c r="A139" s="124" t="s">
        <v>459</v>
      </c>
      <c r="B139" s="45">
        <v>10</v>
      </c>
      <c r="C139" s="78" t="s">
        <v>375</v>
      </c>
      <c r="D139" s="1" t="s">
        <v>693</v>
      </c>
      <c r="E139" s="27" t="s">
        <v>3</v>
      </c>
      <c r="F139" s="140">
        <v>4.08</v>
      </c>
      <c r="G139" s="51">
        <f>F139*G15</f>
        <v>408</v>
      </c>
      <c r="H139" s="111">
        <v>5</v>
      </c>
      <c r="I139" s="75"/>
      <c r="J139" s="74">
        <f t="shared" si="2"/>
        <v>0</v>
      </c>
      <c r="K139" s="36">
        <v>8711829231101</v>
      </c>
    </row>
    <row r="140" spans="1:11" ht="14.25">
      <c r="A140" s="188" t="s">
        <v>460</v>
      </c>
      <c r="B140" s="189">
        <v>10</v>
      </c>
      <c r="C140" s="198" t="s">
        <v>297</v>
      </c>
      <c r="D140" s="191" t="s">
        <v>72</v>
      </c>
      <c r="E140" s="192" t="s">
        <v>3</v>
      </c>
      <c r="F140" s="140">
        <v>3.94</v>
      </c>
      <c r="G140" s="51">
        <f>F140*G15</f>
        <v>394</v>
      </c>
      <c r="H140" s="111">
        <v>5</v>
      </c>
      <c r="I140" s="75"/>
      <c r="J140" s="74">
        <f t="shared" si="2"/>
        <v>0</v>
      </c>
      <c r="K140" s="36">
        <v>8711829314101</v>
      </c>
    </row>
    <row r="141" spans="1:11" ht="14.25">
      <c r="A141" s="124" t="s">
        <v>461</v>
      </c>
      <c r="B141" s="45">
        <v>10</v>
      </c>
      <c r="C141" s="78" t="s">
        <v>36</v>
      </c>
      <c r="D141" s="2" t="s">
        <v>67</v>
      </c>
      <c r="E141" s="21" t="s">
        <v>3</v>
      </c>
      <c r="F141" s="140">
        <v>3.94</v>
      </c>
      <c r="G141" s="51">
        <f>F141*G15</f>
        <v>394</v>
      </c>
      <c r="H141" s="111">
        <v>5</v>
      </c>
      <c r="I141" s="75"/>
      <c r="J141" s="74">
        <f t="shared" si="2"/>
        <v>0</v>
      </c>
      <c r="K141" s="36">
        <v>8711829249106</v>
      </c>
    </row>
    <row r="142" spans="1:11" s="16" customFormat="1" ht="15">
      <c r="A142" s="126"/>
      <c r="B142" s="44"/>
      <c r="C142" s="116" t="s">
        <v>248</v>
      </c>
      <c r="D142" s="6"/>
      <c r="E142" s="18"/>
      <c r="F142" s="139"/>
      <c r="G142" s="52"/>
      <c r="H142" s="113"/>
      <c r="I142" s="76"/>
      <c r="J142" s="74">
        <f t="shared" si="2"/>
        <v>0</v>
      </c>
      <c r="K142" s="57"/>
    </row>
    <row r="143" spans="1:11" ht="14.25">
      <c r="A143" s="124" t="s">
        <v>462</v>
      </c>
      <c r="B143" s="45">
        <v>10</v>
      </c>
      <c r="C143" s="80" t="s">
        <v>25</v>
      </c>
      <c r="D143" s="1" t="s">
        <v>694</v>
      </c>
      <c r="E143" s="21" t="s">
        <v>408</v>
      </c>
      <c r="F143" s="140">
        <v>4.45</v>
      </c>
      <c r="G143" s="51">
        <f>F143*G15</f>
        <v>445</v>
      </c>
      <c r="H143" s="111">
        <v>5</v>
      </c>
      <c r="I143" s="75"/>
      <c r="J143" s="74">
        <f t="shared" si="2"/>
        <v>0</v>
      </c>
      <c r="K143" s="36">
        <v>8711829248208</v>
      </c>
    </row>
    <row r="144" spans="1:11" ht="14.25">
      <c r="A144" s="188" t="s">
        <v>463</v>
      </c>
      <c r="B144" s="189">
        <v>10</v>
      </c>
      <c r="C144" s="198" t="s">
        <v>350</v>
      </c>
      <c r="D144" s="191" t="s">
        <v>695</v>
      </c>
      <c r="E144" s="192" t="s">
        <v>3</v>
      </c>
      <c r="F144" s="140">
        <v>3.81</v>
      </c>
      <c r="G144" s="51">
        <f>F144*G15</f>
        <v>381</v>
      </c>
      <c r="H144" s="111">
        <v>5</v>
      </c>
      <c r="I144" s="75"/>
      <c r="J144" s="74">
        <f t="shared" si="2"/>
        <v>0</v>
      </c>
      <c r="K144" s="36">
        <v>8711829205102</v>
      </c>
    </row>
    <row r="145" spans="1:11" ht="14.25">
      <c r="A145" s="124" t="s">
        <v>779</v>
      </c>
      <c r="B145" s="45">
        <v>10</v>
      </c>
      <c r="C145" s="80" t="s">
        <v>778</v>
      </c>
      <c r="D145" s="1" t="s">
        <v>85</v>
      </c>
      <c r="E145" s="21" t="s">
        <v>3</v>
      </c>
      <c r="F145" s="140">
        <v>3.94</v>
      </c>
      <c r="G145" s="51">
        <f>F145*G15</f>
        <v>394</v>
      </c>
      <c r="H145" s="111">
        <v>5</v>
      </c>
      <c r="I145" s="75"/>
      <c r="J145" s="74"/>
      <c r="K145" s="36">
        <v>8711829210106</v>
      </c>
    </row>
    <row r="146" spans="1:11" ht="14.25">
      <c r="A146" s="188" t="s">
        <v>464</v>
      </c>
      <c r="B146" s="189">
        <v>10</v>
      </c>
      <c r="C146" s="198" t="s">
        <v>228</v>
      </c>
      <c r="D146" s="191" t="s">
        <v>294</v>
      </c>
      <c r="E146" s="192" t="s">
        <v>408</v>
      </c>
      <c r="F146" s="140">
        <v>4.58</v>
      </c>
      <c r="G146" s="51">
        <f>F146*G15</f>
        <v>458</v>
      </c>
      <c r="H146" s="111">
        <v>5</v>
      </c>
      <c r="I146" s="75"/>
      <c r="J146" s="74">
        <f t="shared" si="2"/>
        <v>0</v>
      </c>
      <c r="K146" s="36">
        <v>8711829295202</v>
      </c>
    </row>
    <row r="147" spans="1:11" ht="14.25">
      <c r="A147" s="124" t="s">
        <v>780</v>
      </c>
      <c r="B147" s="45">
        <v>10</v>
      </c>
      <c r="C147" s="80" t="s">
        <v>316</v>
      </c>
      <c r="D147" s="1" t="s">
        <v>781</v>
      </c>
      <c r="E147" s="21" t="s">
        <v>3</v>
      </c>
      <c r="F147" s="140">
        <v>3.67</v>
      </c>
      <c r="G147" s="51">
        <f>F147*G15</f>
        <v>367</v>
      </c>
      <c r="H147" s="111">
        <v>5</v>
      </c>
      <c r="I147" s="75"/>
      <c r="J147" s="74"/>
      <c r="K147" s="36">
        <v>8711829207106</v>
      </c>
    </row>
    <row r="148" spans="1:11" ht="14.25">
      <c r="A148" s="188" t="s">
        <v>465</v>
      </c>
      <c r="B148" s="189">
        <v>10</v>
      </c>
      <c r="C148" s="194" t="s">
        <v>386</v>
      </c>
      <c r="D148" s="191" t="s">
        <v>72</v>
      </c>
      <c r="E148" s="192" t="s">
        <v>408</v>
      </c>
      <c r="F148" s="140">
        <v>4.18</v>
      </c>
      <c r="G148" s="51">
        <f>F148*G15</f>
        <v>418</v>
      </c>
      <c r="H148" s="111">
        <v>5</v>
      </c>
      <c r="I148" s="75"/>
      <c r="J148" s="74">
        <f t="shared" si="2"/>
        <v>0</v>
      </c>
      <c r="K148" s="36">
        <v>8711829204204</v>
      </c>
    </row>
    <row r="149" spans="1:11" ht="14.25">
      <c r="A149" s="124" t="s">
        <v>466</v>
      </c>
      <c r="B149" s="45">
        <v>10</v>
      </c>
      <c r="C149" s="80" t="s">
        <v>330</v>
      </c>
      <c r="D149" s="1" t="s">
        <v>101</v>
      </c>
      <c r="E149" s="21" t="s">
        <v>408</v>
      </c>
      <c r="F149" s="140">
        <v>5.12</v>
      </c>
      <c r="G149" s="51">
        <f>F149*G15</f>
        <v>512</v>
      </c>
      <c r="H149" s="111">
        <v>5</v>
      </c>
      <c r="I149" s="75"/>
      <c r="J149" s="74">
        <f t="shared" si="2"/>
        <v>0</v>
      </c>
      <c r="K149" s="57">
        <v>8711829227203</v>
      </c>
    </row>
    <row r="150" spans="1:11" ht="14.25">
      <c r="A150" s="124" t="s">
        <v>467</v>
      </c>
      <c r="B150" s="45">
        <v>10</v>
      </c>
      <c r="C150" s="78" t="s">
        <v>340</v>
      </c>
      <c r="D150" s="1" t="s">
        <v>696</v>
      </c>
      <c r="E150" s="21" t="s">
        <v>3</v>
      </c>
      <c r="F150" s="140">
        <v>5.02</v>
      </c>
      <c r="G150" s="51">
        <f>F150*G15</f>
        <v>501.99999999999994</v>
      </c>
      <c r="H150" s="111">
        <v>5</v>
      </c>
      <c r="I150" s="75"/>
      <c r="J150" s="74">
        <f t="shared" si="2"/>
        <v>0</v>
      </c>
      <c r="K150" s="57">
        <v>8711829215101</v>
      </c>
    </row>
    <row r="151" spans="1:11" ht="14.25">
      <c r="A151" s="188" t="s">
        <v>468</v>
      </c>
      <c r="B151" s="189">
        <v>10</v>
      </c>
      <c r="C151" s="198" t="s">
        <v>296</v>
      </c>
      <c r="D151" s="191" t="s">
        <v>176</v>
      </c>
      <c r="E151" s="192" t="s">
        <v>408</v>
      </c>
      <c r="F151" s="140">
        <v>4.04</v>
      </c>
      <c r="G151" s="51">
        <f>F151*G15</f>
        <v>404</v>
      </c>
      <c r="H151" s="111">
        <v>5</v>
      </c>
      <c r="I151" s="75"/>
      <c r="J151" s="74">
        <f t="shared" si="2"/>
        <v>0</v>
      </c>
      <c r="K151" s="36">
        <v>8711829288204</v>
      </c>
    </row>
    <row r="152" spans="1:11" ht="14.25">
      <c r="A152" s="188" t="s">
        <v>469</v>
      </c>
      <c r="B152" s="189">
        <v>10</v>
      </c>
      <c r="C152" s="198" t="s">
        <v>31</v>
      </c>
      <c r="D152" s="191" t="s">
        <v>87</v>
      </c>
      <c r="E152" s="199" t="s">
        <v>3</v>
      </c>
      <c r="F152" s="140">
        <v>3.4</v>
      </c>
      <c r="G152" s="51">
        <f>F152*G15</f>
        <v>340</v>
      </c>
      <c r="H152" s="111">
        <v>5</v>
      </c>
      <c r="I152" s="75"/>
      <c r="J152" s="74">
        <f t="shared" si="2"/>
        <v>0</v>
      </c>
      <c r="K152" s="36">
        <v>8711829265113</v>
      </c>
    </row>
    <row r="153" spans="1:11" ht="14.25">
      <c r="A153" s="124" t="s">
        <v>470</v>
      </c>
      <c r="B153" s="45">
        <v>10</v>
      </c>
      <c r="C153" s="80" t="s">
        <v>26</v>
      </c>
      <c r="D153" s="1" t="s">
        <v>90</v>
      </c>
      <c r="E153" s="21" t="s">
        <v>3</v>
      </c>
      <c r="F153" s="140">
        <v>3.54</v>
      </c>
      <c r="G153" s="51">
        <f>F153*G15</f>
        <v>354</v>
      </c>
      <c r="H153" s="111">
        <v>5</v>
      </c>
      <c r="I153" s="75"/>
      <c r="J153" s="74">
        <f t="shared" si="2"/>
        <v>0</v>
      </c>
      <c r="K153" s="36">
        <v>8711829247102</v>
      </c>
    </row>
    <row r="154" spans="1:11" ht="14.25">
      <c r="A154" s="188" t="s">
        <v>471</v>
      </c>
      <c r="B154" s="189">
        <v>10</v>
      </c>
      <c r="C154" s="198" t="s">
        <v>27</v>
      </c>
      <c r="D154" s="191" t="s">
        <v>91</v>
      </c>
      <c r="E154" s="192" t="s">
        <v>408</v>
      </c>
      <c r="F154" s="140">
        <v>4.31</v>
      </c>
      <c r="G154" s="51">
        <f>F154*G15</f>
        <v>430.99999999999994</v>
      </c>
      <c r="H154" s="111">
        <v>5</v>
      </c>
      <c r="I154" s="75"/>
      <c r="J154" s="74">
        <f t="shared" si="2"/>
        <v>0</v>
      </c>
      <c r="K154" s="36">
        <v>8711829246105</v>
      </c>
    </row>
    <row r="155" spans="1:11" ht="14.25">
      <c r="A155" s="188" t="s">
        <v>472</v>
      </c>
      <c r="B155" s="189">
        <v>10</v>
      </c>
      <c r="C155" s="198" t="s">
        <v>5</v>
      </c>
      <c r="D155" s="191" t="s">
        <v>697</v>
      </c>
      <c r="E155" s="192" t="s">
        <v>408</v>
      </c>
      <c r="F155" s="140">
        <v>3.64</v>
      </c>
      <c r="G155" s="51">
        <f>F155*G15</f>
        <v>364</v>
      </c>
      <c r="H155" s="111">
        <v>5</v>
      </c>
      <c r="I155" s="75"/>
      <c r="J155" s="74">
        <f t="shared" si="2"/>
        <v>0</v>
      </c>
      <c r="K155" s="36">
        <v>8711829257200</v>
      </c>
    </row>
    <row r="156" spans="1:11" ht="14.25">
      <c r="A156" s="188" t="s">
        <v>473</v>
      </c>
      <c r="B156" s="189">
        <v>10</v>
      </c>
      <c r="C156" s="198" t="s">
        <v>28</v>
      </c>
      <c r="D156" s="191" t="s">
        <v>130</v>
      </c>
      <c r="E156" s="192" t="s">
        <v>408</v>
      </c>
      <c r="F156" s="140">
        <v>4.18</v>
      </c>
      <c r="G156" s="51">
        <f>F156*G15</f>
        <v>418</v>
      </c>
      <c r="H156" s="111">
        <v>5</v>
      </c>
      <c r="I156" s="75"/>
      <c r="J156" s="74">
        <f t="shared" si="2"/>
        <v>0</v>
      </c>
      <c r="K156" s="36">
        <v>8711829251208</v>
      </c>
    </row>
    <row r="157" spans="1:11" ht="14.25">
      <c r="A157" s="188" t="s">
        <v>474</v>
      </c>
      <c r="B157" s="189">
        <v>10</v>
      </c>
      <c r="C157" s="198" t="s">
        <v>326</v>
      </c>
      <c r="D157" s="191" t="s">
        <v>698</v>
      </c>
      <c r="E157" s="192" t="s">
        <v>3</v>
      </c>
      <c r="F157" s="140">
        <v>3.4</v>
      </c>
      <c r="G157" s="51">
        <f>F157*G15</f>
        <v>340</v>
      </c>
      <c r="H157" s="111">
        <v>5</v>
      </c>
      <c r="I157" s="75"/>
      <c r="J157" s="74">
        <f t="shared" si="2"/>
        <v>0</v>
      </c>
      <c r="K157" s="57">
        <v>8711829274108</v>
      </c>
    </row>
    <row r="158" spans="1:11" ht="14.25">
      <c r="A158" s="124" t="s">
        <v>475</v>
      </c>
      <c r="B158" s="45">
        <v>10</v>
      </c>
      <c r="C158" s="78" t="s">
        <v>29</v>
      </c>
      <c r="D158" s="1" t="s">
        <v>89</v>
      </c>
      <c r="E158" s="21" t="s">
        <v>408</v>
      </c>
      <c r="F158" s="140">
        <v>3.91</v>
      </c>
      <c r="G158" s="51">
        <f>F158*G15</f>
        <v>391</v>
      </c>
      <c r="H158" s="111">
        <v>5</v>
      </c>
      <c r="I158" s="75"/>
      <c r="J158" s="74">
        <f t="shared" si="2"/>
        <v>0</v>
      </c>
      <c r="K158" s="36">
        <v>8711829259105</v>
      </c>
    </row>
    <row r="159" spans="1:11" ht="15" customHeight="1">
      <c r="A159" s="124" t="s">
        <v>496</v>
      </c>
      <c r="B159" s="45">
        <v>10</v>
      </c>
      <c r="C159" s="78" t="s">
        <v>207</v>
      </c>
      <c r="D159" s="1" t="s">
        <v>699</v>
      </c>
      <c r="E159" s="21" t="s">
        <v>408</v>
      </c>
      <c r="F159" s="140">
        <v>5.66</v>
      </c>
      <c r="G159" s="51">
        <f>F159*G15</f>
        <v>566</v>
      </c>
      <c r="H159" s="111">
        <v>5</v>
      </c>
      <c r="I159" s="75"/>
      <c r="J159" s="74">
        <f t="shared" si="2"/>
        <v>0</v>
      </c>
      <c r="K159" s="36">
        <v>8711829473204</v>
      </c>
    </row>
    <row r="160" spans="1:11" ht="14.25">
      <c r="A160" s="188" t="s">
        <v>476</v>
      </c>
      <c r="B160" s="189">
        <v>10</v>
      </c>
      <c r="C160" s="198" t="s">
        <v>331</v>
      </c>
      <c r="D160" s="191" t="s">
        <v>66</v>
      </c>
      <c r="E160" s="192" t="s">
        <v>3</v>
      </c>
      <c r="F160" s="140">
        <v>3.81</v>
      </c>
      <c r="G160" s="51">
        <f>F160*G15</f>
        <v>381</v>
      </c>
      <c r="H160" s="111">
        <v>5</v>
      </c>
      <c r="I160" s="75"/>
      <c r="J160" s="74">
        <f t="shared" si="2"/>
        <v>0</v>
      </c>
      <c r="K160" s="57">
        <v>8711829252106</v>
      </c>
    </row>
    <row r="161" spans="1:11" ht="14.25">
      <c r="A161" s="188" t="s">
        <v>477</v>
      </c>
      <c r="B161" s="189">
        <v>10</v>
      </c>
      <c r="C161" s="198" t="s">
        <v>30</v>
      </c>
      <c r="D161" s="191" t="s">
        <v>96</v>
      </c>
      <c r="E161" s="192" t="s">
        <v>408</v>
      </c>
      <c r="F161" s="140">
        <v>3.91</v>
      </c>
      <c r="G161" s="51">
        <f>F161*G15</f>
        <v>391</v>
      </c>
      <c r="H161" s="111">
        <v>5</v>
      </c>
      <c r="I161" s="75"/>
      <c r="J161" s="74">
        <f t="shared" si="2"/>
        <v>0</v>
      </c>
      <c r="K161" s="36">
        <v>8711829291204</v>
      </c>
    </row>
    <row r="162" spans="1:11" ht="14.25">
      <c r="A162" s="124" t="s">
        <v>478</v>
      </c>
      <c r="B162" s="45">
        <v>10</v>
      </c>
      <c r="C162" s="80" t="s">
        <v>289</v>
      </c>
      <c r="D162" s="1" t="s">
        <v>74</v>
      </c>
      <c r="E162" s="21" t="s">
        <v>3</v>
      </c>
      <c r="F162" s="140">
        <v>3.4</v>
      </c>
      <c r="G162" s="51">
        <f>F162*G15</f>
        <v>340</v>
      </c>
      <c r="H162" s="111">
        <v>5</v>
      </c>
      <c r="I162" s="75"/>
      <c r="J162" s="74">
        <f t="shared" si="2"/>
        <v>0</v>
      </c>
      <c r="K162" s="36">
        <v>8711829309107</v>
      </c>
    </row>
    <row r="163" spans="1:11" ht="14.25">
      <c r="A163" s="188" t="s">
        <v>479</v>
      </c>
      <c r="B163" s="189">
        <v>10</v>
      </c>
      <c r="C163" s="198" t="s">
        <v>32</v>
      </c>
      <c r="D163" s="191" t="s">
        <v>97</v>
      </c>
      <c r="E163" s="192" t="s">
        <v>408</v>
      </c>
      <c r="F163" s="140">
        <v>4.31</v>
      </c>
      <c r="G163" s="51">
        <f>F163*G15</f>
        <v>430.99999999999994</v>
      </c>
      <c r="H163" s="111">
        <v>5</v>
      </c>
      <c r="I163" s="75"/>
      <c r="J163" s="74">
        <f t="shared" si="2"/>
        <v>0</v>
      </c>
      <c r="K163" s="36">
        <v>8711829272203</v>
      </c>
    </row>
    <row r="164" spans="1:11" ht="14.25">
      <c r="A164" s="124" t="s">
        <v>480</v>
      </c>
      <c r="B164" s="45">
        <v>10</v>
      </c>
      <c r="C164" s="78" t="s">
        <v>351</v>
      </c>
      <c r="D164" s="1" t="s">
        <v>700</v>
      </c>
      <c r="E164" s="21" t="s">
        <v>408</v>
      </c>
      <c r="F164" s="140">
        <v>4.58</v>
      </c>
      <c r="G164" s="51">
        <f>F164*G15</f>
        <v>458</v>
      </c>
      <c r="H164" s="111">
        <v>5</v>
      </c>
      <c r="I164" s="75"/>
      <c r="J164" s="74">
        <f t="shared" si="2"/>
        <v>0</v>
      </c>
      <c r="K164" s="36">
        <v>8711829211202</v>
      </c>
    </row>
    <row r="165" spans="1:11" ht="14.25">
      <c r="A165" s="188" t="s">
        <v>481</v>
      </c>
      <c r="B165" s="189">
        <v>10</v>
      </c>
      <c r="C165" s="200" t="s">
        <v>325</v>
      </c>
      <c r="D165" s="191" t="s">
        <v>95</v>
      </c>
      <c r="E165" s="192" t="s">
        <v>3</v>
      </c>
      <c r="F165" s="140">
        <v>3.67</v>
      </c>
      <c r="G165" s="51">
        <f>F165*G15</f>
        <v>367</v>
      </c>
      <c r="H165" s="111">
        <v>5</v>
      </c>
      <c r="I165" s="75"/>
      <c r="J165" s="74">
        <f t="shared" si="2"/>
        <v>0</v>
      </c>
      <c r="K165" s="129">
        <v>8711829203108</v>
      </c>
    </row>
    <row r="166" spans="1:11" ht="14.25">
      <c r="A166" s="124" t="s">
        <v>482</v>
      </c>
      <c r="B166" s="45">
        <v>10</v>
      </c>
      <c r="C166" s="78" t="s">
        <v>33</v>
      </c>
      <c r="D166" s="2" t="s">
        <v>67</v>
      </c>
      <c r="E166" s="21" t="s">
        <v>3</v>
      </c>
      <c r="F166" s="140">
        <v>3.4</v>
      </c>
      <c r="G166" s="51">
        <f>F166*G15</f>
        <v>340</v>
      </c>
      <c r="H166" s="111">
        <v>5</v>
      </c>
      <c r="I166" s="75"/>
      <c r="J166" s="74">
        <f t="shared" si="2"/>
        <v>0</v>
      </c>
      <c r="K166" s="36">
        <v>8711829229108</v>
      </c>
    </row>
    <row r="167" spans="1:11" s="16" customFormat="1" ht="15">
      <c r="A167" s="126"/>
      <c r="B167" s="44"/>
      <c r="C167" s="116" t="s">
        <v>245</v>
      </c>
      <c r="D167" s="6"/>
      <c r="E167" s="18"/>
      <c r="F167" s="139"/>
      <c r="G167" s="52"/>
      <c r="H167" s="113"/>
      <c r="I167" s="76"/>
      <c r="J167" s="74">
        <f aca="true" t="shared" si="3" ref="J167:J231">G167*I167</f>
        <v>0</v>
      </c>
      <c r="K167" s="57"/>
    </row>
    <row r="168" spans="1:11" ht="14.25">
      <c r="A168" s="124" t="s">
        <v>483</v>
      </c>
      <c r="B168" s="45">
        <v>10</v>
      </c>
      <c r="C168" s="78" t="s">
        <v>51</v>
      </c>
      <c r="D168" s="1" t="s">
        <v>701</v>
      </c>
      <c r="E168" s="21" t="s">
        <v>408</v>
      </c>
      <c r="F168" s="140">
        <v>4.04</v>
      </c>
      <c r="G168" s="51">
        <f>F168*G15</f>
        <v>404</v>
      </c>
      <c r="H168" s="111">
        <v>5</v>
      </c>
      <c r="I168" s="75"/>
      <c r="J168" s="74">
        <f t="shared" si="3"/>
        <v>0</v>
      </c>
      <c r="K168" s="36">
        <v>8711829307219</v>
      </c>
    </row>
    <row r="169" spans="1:11" ht="14.25">
      <c r="A169" s="188" t="s">
        <v>484</v>
      </c>
      <c r="B169" s="189">
        <v>10</v>
      </c>
      <c r="C169" s="198" t="s">
        <v>46</v>
      </c>
      <c r="D169" s="191" t="s">
        <v>102</v>
      </c>
      <c r="E169" s="192" t="s">
        <v>408</v>
      </c>
      <c r="F169" s="140">
        <v>4.04</v>
      </c>
      <c r="G169" s="51">
        <f>F169*G15</f>
        <v>404</v>
      </c>
      <c r="H169" s="111">
        <v>5</v>
      </c>
      <c r="I169" s="75"/>
      <c r="J169" s="74">
        <f t="shared" si="3"/>
        <v>0</v>
      </c>
      <c r="K169" s="36">
        <v>8711829319205</v>
      </c>
    </row>
    <row r="170" spans="1:11" ht="14.25">
      <c r="A170" s="188" t="s">
        <v>485</v>
      </c>
      <c r="B170" s="189">
        <v>10</v>
      </c>
      <c r="C170" s="198" t="s">
        <v>103</v>
      </c>
      <c r="D170" s="191" t="s">
        <v>81</v>
      </c>
      <c r="E170" s="192" t="s">
        <v>408</v>
      </c>
      <c r="F170" s="140">
        <v>4.58</v>
      </c>
      <c r="G170" s="51">
        <f>F170*G15</f>
        <v>458</v>
      </c>
      <c r="H170" s="111">
        <v>5</v>
      </c>
      <c r="I170" s="75"/>
      <c r="J170" s="74">
        <f t="shared" si="3"/>
        <v>0</v>
      </c>
      <c r="K170" s="36">
        <v>8711829311209</v>
      </c>
    </row>
    <row r="171" spans="1:11" ht="14.25">
      <c r="A171" s="188" t="s">
        <v>486</v>
      </c>
      <c r="B171" s="189">
        <v>10</v>
      </c>
      <c r="C171" s="198" t="s">
        <v>315</v>
      </c>
      <c r="D171" s="201" t="s">
        <v>176</v>
      </c>
      <c r="E171" s="192" t="s">
        <v>408</v>
      </c>
      <c r="F171" s="140">
        <v>3.5</v>
      </c>
      <c r="G171" s="51">
        <f>F171*G15</f>
        <v>350</v>
      </c>
      <c r="H171" s="111">
        <v>5</v>
      </c>
      <c r="I171" s="75"/>
      <c r="J171" s="74">
        <f t="shared" si="3"/>
        <v>0</v>
      </c>
      <c r="K171" s="36">
        <v>8711829308209</v>
      </c>
    </row>
    <row r="172" spans="1:11" ht="14.25">
      <c r="A172" s="188" t="s">
        <v>487</v>
      </c>
      <c r="B172" s="189">
        <v>10</v>
      </c>
      <c r="C172" s="198" t="s">
        <v>48</v>
      </c>
      <c r="D172" s="191" t="s">
        <v>64</v>
      </c>
      <c r="E172" s="192" t="s">
        <v>408</v>
      </c>
      <c r="F172" s="140">
        <v>4.04</v>
      </c>
      <c r="G172" s="51">
        <f>F172*G15</f>
        <v>404</v>
      </c>
      <c r="H172" s="111">
        <v>5</v>
      </c>
      <c r="I172" s="75"/>
      <c r="J172" s="74">
        <f t="shared" si="3"/>
        <v>0</v>
      </c>
      <c r="K172" s="36">
        <v>8711829316204</v>
      </c>
    </row>
    <row r="173" spans="1:11" ht="14.25">
      <c r="A173" s="188" t="s">
        <v>488</v>
      </c>
      <c r="B173" s="189">
        <v>10</v>
      </c>
      <c r="C173" s="198" t="s">
        <v>104</v>
      </c>
      <c r="D173" s="191" t="s">
        <v>71</v>
      </c>
      <c r="E173" s="192" t="s">
        <v>408</v>
      </c>
      <c r="F173" s="140">
        <v>3.5</v>
      </c>
      <c r="G173" s="51">
        <f>F173*G15</f>
        <v>350</v>
      </c>
      <c r="H173" s="111">
        <v>5</v>
      </c>
      <c r="I173" s="75"/>
      <c r="J173" s="74">
        <f t="shared" si="3"/>
        <v>0</v>
      </c>
      <c r="K173" s="36">
        <v>8711829313203</v>
      </c>
    </row>
    <row r="174" spans="1:11" ht="14.25">
      <c r="A174" s="124" t="s">
        <v>788</v>
      </c>
      <c r="B174" s="45">
        <v>10</v>
      </c>
      <c r="C174" s="81" t="s">
        <v>342</v>
      </c>
      <c r="D174" s="1" t="s">
        <v>72</v>
      </c>
      <c r="E174" s="21" t="s">
        <v>408</v>
      </c>
      <c r="F174" s="140">
        <v>4.04</v>
      </c>
      <c r="G174" s="51">
        <f>F174*G15</f>
        <v>404</v>
      </c>
      <c r="H174" s="111">
        <v>5</v>
      </c>
      <c r="I174" s="75"/>
      <c r="J174" s="74"/>
      <c r="K174" s="36">
        <v>8711829314200</v>
      </c>
    </row>
    <row r="175" spans="1:11" ht="14.25">
      <c r="A175" s="188" t="s">
        <v>489</v>
      </c>
      <c r="B175" s="189">
        <v>10</v>
      </c>
      <c r="C175" s="198" t="s">
        <v>333</v>
      </c>
      <c r="D175" s="191" t="s">
        <v>82</v>
      </c>
      <c r="E175" s="192" t="s">
        <v>408</v>
      </c>
      <c r="F175" s="140">
        <v>3.5</v>
      </c>
      <c r="G175" s="51">
        <f>F175*G15</f>
        <v>350</v>
      </c>
      <c r="H175" s="111">
        <v>5</v>
      </c>
      <c r="I175" s="75"/>
      <c r="J175" s="74">
        <f t="shared" si="3"/>
        <v>0</v>
      </c>
      <c r="K175" s="36">
        <v>8711829300203</v>
      </c>
    </row>
    <row r="176" spans="1:11" ht="14.25">
      <c r="A176" s="124" t="s">
        <v>789</v>
      </c>
      <c r="B176" s="45">
        <v>10</v>
      </c>
      <c r="C176" s="80" t="s">
        <v>790</v>
      </c>
      <c r="D176" s="1" t="s">
        <v>693</v>
      </c>
      <c r="E176" s="21" t="s">
        <v>408</v>
      </c>
      <c r="F176" s="140">
        <v>3.91</v>
      </c>
      <c r="G176" s="51">
        <f>F176*G15</f>
        <v>391</v>
      </c>
      <c r="H176" s="111">
        <v>5</v>
      </c>
      <c r="I176" s="75"/>
      <c r="J176" s="74"/>
      <c r="K176" s="36">
        <v>8711829318208</v>
      </c>
    </row>
    <row r="177" spans="1:11" ht="14.25">
      <c r="A177" s="188" t="s">
        <v>490</v>
      </c>
      <c r="B177" s="189">
        <v>10</v>
      </c>
      <c r="C177" s="198" t="s">
        <v>49</v>
      </c>
      <c r="D177" s="191" t="s">
        <v>74</v>
      </c>
      <c r="E177" s="192" t="s">
        <v>408</v>
      </c>
      <c r="F177" s="140">
        <v>3.91</v>
      </c>
      <c r="G177" s="51">
        <f>F177*G15</f>
        <v>391</v>
      </c>
      <c r="H177" s="111">
        <v>5</v>
      </c>
      <c r="I177" s="75"/>
      <c r="J177" s="74">
        <f t="shared" si="3"/>
        <v>0</v>
      </c>
      <c r="K177" s="36">
        <v>8711829324209</v>
      </c>
    </row>
    <row r="178" spans="1:11" ht="14.25">
      <c r="A178" s="124" t="s">
        <v>491</v>
      </c>
      <c r="B178" s="45">
        <v>10</v>
      </c>
      <c r="C178" s="78" t="s">
        <v>50</v>
      </c>
      <c r="D178" s="1" t="s">
        <v>67</v>
      </c>
      <c r="E178" s="21" t="s">
        <v>408</v>
      </c>
      <c r="F178" s="140">
        <v>3.77</v>
      </c>
      <c r="G178" s="51">
        <f>F178*G15</f>
        <v>377</v>
      </c>
      <c r="H178" s="111">
        <v>5</v>
      </c>
      <c r="I178" s="75"/>
      <c r="J178" s="74">
        <f t="shared" si="3"/>
        <v>0</v>
      </c>
      <c r="K178" s="36">
        <v>8711829349202</v>
      </c>
    </row>
    <row r="179" spans="1:11" s="16" customFormat="1" ht="15">
      <c r="A179" s="126"/>
      <c r="B179" s="44"/>
      <c r="C179" s="116" t="s">
        <v>249</v>
      </c>
      <c r="D179" s="6"/>
      <c r="E179" s="18"/>
      <c r="F179" s="139"/>
      <c r="G179" s="52"/>
      <c r="H179" s="113"/>
      <c r="I179" s="76"/>
      <c r="J179" s="74">
        <f t="shared" si="3"/>
        <v>0</v>
      </c>
      <c r="K179" s="57"/>
    </row>
    <row r="180" spans="1:11" ht="14.25">
      <c r="A180" s="124" t="s">
        <v>492</v>
      </c>
      <c r="B180" s="45">
        <v>10</v>
      </c>
      <c r="C180" s="80" t="s">
        <v>56</v>
      </c>
      <c r="D180" s="1" t="s">
        <v>80</v>
      </c>
      <c r="E180" s="21" t="s">
        <v>408</v>
      </c>
      <c r="F180" s="140">
        <v>4.31</v>
      </c>
      <c r="G180" s="51">
        <f>F180*G15</f>
        <v>430.99999999999994</v>
      </c>
      <c r="H180" s="111">
        <v>5</v>
      </c>
      <c r="I180" s="75"/>
      <c r="J180" s="74">
        <f t="shared" si="3"/>
        <v>0</v>
      </c>
      <c r="K180" s="36">
        <v>8711829350109</v>
      </c>
    </row>
    <row r="181" spans="1:11" ht="14.25">
      <c r="A181" s="188" t="s">
        <v>493</v>
      </c>
      <c r="B181" s="189">
        <v>10</v>
      </c>
      <c r="C181" s="196" t="s">
        <v>387</v>
      </c>
      <c r="D181" s="191" t="s">
        <v>702</v>
      </c>
      <c r="E181" s="192" t="s">
        <v>408</v>
      </c>
      <c r="F181" s="140">
        <v>4.04</v>
      </c>
      <c r="G181" s="51">
        <f>F181*G15</f>
        <v>404</v>
      </c>
      <c r="H181" s="111">
        <v>5</v>
      </c>
      <c r="I181" s="75"/>
      <c r="J181" s="74">
        <f t="shared" si="3"/>
        <v>0</v>
      </c>
      <c r="K181" s="36">
        <v>8711829414207</v>
      </c>
    </row>
    <row r="182" spans="1:11" ht="14.25">
      <c r="A182" s="188" t="s">
        <v>494</v>
      </c>
      <c r="B182" s="189">
        <v>10</v>
      </c>
      <c r="C182" s="198" t="s">
        <v>57</v>
      </c>
      <c r="D182" s="191" t="s">
        <v>107</v>
      </c>
      <c r="E182" s="192" t="s">
        <v>408</v>
      </c>
      <c r="F182" s="140">
        <v>4.18</v>
      </c>
      <c r="G182" s="51">
        <f>F182*G15</f>
        <v>418</v>
      </c>
      <c r="H182" s="111">
        <v>5</v>
      </c>
      <c r="I182" s="75"/>
      <c r="J182" s="74">
        <f t="shared" si="3"/>
        <v>0</v>
      </c>
      <c r="K182" s="36">
        <v>8711829361204</v>
      </c>
    </row>
    <row r="183" spans="1:11" ht="14.25">
      <c r="A183" s="124" t="s">
        <v>791</v>
      </c>
      <c r="B183" s="45">
        <v>10</v>
      </c>
      <c r="C183" s="80" t="s">
        <v>792</v>
      </c>
      <c r="D183" s="1" t="s">
        <v>793</v>
      </c>
      <c r="E183" s="21" t="s">
        <v>408</v>
      </c>
      <c r="F183" s="140">
        <v>4.31</v>
      </c>
      <c r="G183" s="51">
        <f>F183*G15</f>
        <v>430.99999999999994</v>
      </c>
      <c r="H183" s="111">
        <v>5</v>
      </c>
      <c r="I183" s="75"/>
      <c r="J183" s="74"/>
      <c r="K183" s="36">
        <v>8711829369200</v>
      </c>
    </row>
    <row r="184" spans="1:11" ht="14.25">
      <c r="A184" s="188" t="s">
        <v>495</v>
      </c>
      <c r="B184" s="189">
        <v>10</v>
      </c>
      <c r="C184" s="198" t="s">
        <v>7</v>
      </c>
      <c r="D184" s="191" t="s">
        <v>66</v>
      </c>
      <c r="E184" s="199" t="s">
        <v>408</v>
      </c>
      <c r="F184" s="140">
        <v>4.58</v>
      </c>
      <c r="G184" s="51">
        <f>F184*G15</f>
        <v>458</v>
      </c>
      <c r="H184" s="111">
        <v>5</v>
      </c>
      <c r="I184" s="75"/>
      <c r="J184" s="74">
        <f t="shared" si="3"/>
        <v>0</v>
      </c>
      <c r="K184" s="36">
        <v>8711829358105</v>
      </c>
    </row>
    <row r="185" spans="1:11" ht="14.25">
      <c r="A185" s="188" t="s">
        <v>497</v>
      </c>
      <c r="B185" s="189">
        <v>10</v>
      </c>
      <c r="C185" s="198" t="s">
        <v>341</v>
      </c>
      <c r="D185" s="191" t="s">
        <v>699</v>
      </c>
      <c r="E185" s="192" t="s">
        <v>408</v>
      </c>
      <c r="F185" s="140">
        <v>4.18</v>
      </c>
      <c r="G185" s="51">
        <f>F185*G15</f>
        <v>418</v>
      </c>
      <c r="H185" s="111">
        <v>5</v>
      </c>
      <c r="I185" s="75"/>
      <c r="J185" s="74">
        <f t="shared" si="3"/>
        <v>0</v>
      </c>
      <c r="K185" s="36">
        <v>8711829418205</v>
      </c>
    </row>
    <row r="186" spans="1:11" ht="14.25">
      <c r="A186" s="124" t="s">
        <v>498</v>
      </c>
      <c r="B186" s="45">
        <v>10</v>
      </c>
      <c r="C186" s="78" t="s">
        <v>58</v>
      </c>
      <c r="D186" s="1" t="s">
        <v>108</v>
      </c>
      <c r="E186" s="21" t="s">
        <v>408</v>
      </c>
      <c r="F186" s="140">
        <v>4.58</v>
      </c>
      <c r="G186" s="51">
        <f>F186*G15</f>
        <v>458</v>
      </c>
      <c r="H186" s="111">
        <v>5</v>
      </c>
      <c r="I186" s="75"/>
      <c r="J186" s="74">
        <f t="shared" si="3"/>
        <v>0</v>
      </c>
      <c r="K186" s="36">
        <v>8711829360108</v>
      </c>
    </row>
    <row r="187" spans="1:11" s="16" customFormat="1" ht="15">
      <c r="A187" s="126"/>
      <c r="B187" s="44"/>
      <c r="C187" s="116" t="s">
        <v>242</v>
      </c>
      <c r="D187" s="6"/>
      <c r="E187" s="30"/>
      <c r="F187" s="139"/>
      <c r="G187" s="52"/>
      <c r="H187" s="113"/>
      <c r="I187" s="76"/>
      <c r="J187" s="74">
        <f t="shared" si="3"/>
        <v>0</v>
      </c>
      <c r="K187" s="57"/>
    </row>
    <row r="188" spans="1:11" ht="14.25">
      <c r="A188" s="188" t="s">
        <v>499</v>
      </c>
      <c r="B188" s="189">
        <v>10</v>
      </c>
      <c r="C188" s="198" t="s">
        <v>134</v>
      </c>
      <c r="D188" s="191" t="s">
        <v>98</v>
      </c>
      <c r="E188" s="192" t="s">
        <v>408</v>
      </c>
      <c r="F188" s="140">
        <v>4.31</v>
      </c>
      <c r="G188" s="51">
        <f>F188*G15</f>
        <v>430.99999999999994</v>
      </c>
      <c r="H188" s="111">
        <v>5</v>
      </c>
      <c r="I188" s="75"/>
      <c r="J188" s="74">
        <f t="shared" si="3"/>
        <v>0</v>
      </c>
      <c r="K188" s="36">
        <v>8711829404109</v>
      </c>
    </row>
    <row r="189" spans="1:11" ht="14.25">
      <c r="A189" s="124" t="s">
        <v>500</v>
      </c>
      <c r="B189" s="45">
        <v>10</v>
      </c>
      <c r="C189" s="78" t="s">
        <v>135</v>
      </c>
      <c r="D189" s="1" t="s">
        <v>82</v>
      </c>
      <c r="E189" s="21" t="s">
        <v>3</v>
      </c>
      <c r="F189" s="140">
        <v>4.08</v>
      </c>
      <c r="G189" s="51">
        <f>F189*G15</f>
        <v>408</v>
      </c>
      <c r="H189" s="111">
        <v>5</v>
      </c>
      <c r="I189" s="75"/>
      <c r="J189" s="74">
        <f t="shared" si="3"/>
        <v>0</v>
      </c>
      <c r="K189" s="36">
        <v>8711829406103</v>
      </c>
    </row>
    <row r="190" spans="1:11" ht="14.25">
      <c r="A190" s="124" t="s">
        <v>838</v>
      </c>
      <c r="B190" s="45">
        <v>5</v>
      </c>
      <c r="C190" s="78" t="s">
        <v>782</v>
      </c>
      <c r="D190" s="1" t="s">
        <v>772</v>
      </c>
      <c r="E190" s="21" t="s">
        <v>408</v>
      </c>
      <c r="F190" s="140">
        <v>5.7</v>
      </c>
      <c r="G190" s="51">
        <f>F190*G15</f>
        <v>570</v>
      </c>
      <c r="H190" s="111">
        <v>5</v>
      </c>
      <c r="I190" s="75"/>
      <c r="J190" s="74"/>
      <c r="K190" s="36">
        <v>8711829406202</v>
      </c>
    </row>
    <row r="191" spans="1:11" ht="14.25">
      <c r="A191" s="188" t="s">
        <v>501</v>
      </c>
      <c r="B191" s="189">
        <v>10</v>
      </c>
      <c r="C191" s="194" t="s">
        <v>388</v>
      </c>
      <c r="D191" s="191" t="s">
        <v>122</v>
      </c>
      <c r="E191" s="192" t="s">
        <v>408</v>
      </c>
      <c r="F191" s="140">
        <v>4.18</v>
      </c>
      <c r="G191" s="51">
        <f>F191*G15</f>
        <v>418</v>
      </c>
      <c r="H191" s="111">
        <v>5</v>
      </c>
      <c r="I191" s="75"/>
      <c r="J191" s="74">
        <f t="shared" si="3"/>
        <v>0</v>
      </c>
      <c r="K191" s="67">
        <v>8711829402204</v>
      </c>
    </row>
    <row r="192" spans="1:11" ht="14.25">
      <c r="A192" s="188" t="s">
        <v>502</v>
      </c>
      <c r="B192" s="189">
        <v>10</v>
      </c>
      <c r="C192" s="198" t="s">
        <v>222</v>
      </c>
      <c r="D192" s="191" t="s">
        <v>305</v>
      </c>
      <c r="E192" s="192" t="s">
        <v>3</v>
      </c>
      <c r="F192" s="140">
        <v>3.67</v>
      </c>
      <c r="G192" s="51">
        <f>F192*G15</f>
        <v>367</v>
      </c>
      <c r="H192" s="111">
        <v>5</v>
      </c>
      <c r="I192" s="75"/>
      <c r="J192" s="74">
        <f t="shared" si="3"/>
        <v>0</v>
      </c>
      <c r="K192" s="36">
        <v>8711829417109</v>
      </c>
    </row>
    <row r="193" spans="1:11" ht="14.25">
      <c r="A193" s="124" t="s">
        <v>503</v>
      </c>
      <c r="B193" s="45">
        <v>10</v>
      </c>
      <c r="C193" s="78" t="s">
        <v>136</v>
      </c>
      <c r="D193" s="1" t="s">
        <v>137</v>
      </c>
      <c r="E193" s="21" t="s">
        <v>408</v>
      </c>
      <c r="F193" s="140">
        <v>4.04</v>
      </c>
      <c r="G193" s="51">
        <f>F193*G15</f>
        <v>404</v>
      </c>
      <c r="H193" s="111">
        <v>5</v>
      </c>
      <c r="I193" s="75"/>
      <c r="J193" s="74">
        <f t="shared" si="3"/>
        <v>0</v>
      </c>
      <c r="K193" s="36">
        <v>8711829408206</v>
      </c>
    </row>
    <row r="194" spans="1:11" ht="14.25">
      <c r="A194" s="124" t="s">
        <v>839</v>
      </c>
      <c r="B194" s="45">
        <v>10</v>
      </c>
      <c r="C194" s="78" t="s">
        <v>802</v>
      </c>
      <c r="D194" s="2" t="s">
        <v>801</v>
      </c>
      <c r="E194" s="21" t="s">
        <v>408</v>
      </c>
      <c r="F194" s="140">
        <v>4.31</v>
      </c>
      <c r="G194" s="51">
        <f>F194*G15</f>
        <v>430.99999999999994</v>
      </c>
      <c r="H194" s="111">
        <v>5</v>
      </c>
      <c r="I194" s="75"/>
      <c r="J194" s="74">
        <f t="shared" si="3"/>
        <v>0</v>
      </c>
      <c r="K194" s="36">
        <v>8711829410209</v>
      </c>
    </row>
    <row r="195" spans="1:11" ht="14.25">
      <c r="A195" s="124" t="s">
        <v>800</v>
      </c>
      <c r="B195" s="45">
        <v>10</v>
      </c>
      <c r="C195" s="80" t="s">
        <v>803</v>
      </c>
      <c r="D195" s="1" t="s">
        <v>77</v>
      </c>
      <c r="E195" s="21" t="s">
        <v>3</v>
      </c>
      <c r="F195" s="140">
        <v>3.94</v>
      </c>
      <c r="G195" s="51">
        <f>F195*G15</f>
        <v>394</v>
      </c>
      <c r="H195" s="111">
        <v>5</v>
      </c>
      <c r="I195" s="75"/>
      <c r="J195" s="74">
        <f t="shared" si="3"/>
        <v>0</v>
      </c>
      <c r="K195" s="36">
        <v>8711829409104</v>
      </c>
    </row>
    <row r="196" spans="1:11" ht="14.25">
      <c r="A196" s="124" t="s">
        <v>504</v>
      </c>
      <c r="B196" s="45">
        <v>10</v>
      </c>
      <c r="C196" s="78" t="s">
        <v>138</v>
      </c>
      <c r="D196" s="1" t="s">
        <v>67</v>
      </c>
      <c r="E196" s="21" t="s">
        <v>408</v>
      </c>
      <c r="F196" s="140">
        <v>4.31</v>
      </c>
      <c r="G196" s="51">
        <f>F196*G15</f>
        <v>430.99999999999994</v>
      </c>
      <c r="H196" s="111">
        <v>5</v>
      </c>
      <c r="I196" s="75"/>
      <c r="J196" s="74">
        <f t="shared" si="3"/>
        <v>0</v>
      </c>
      <c r="K196" s="36">
        <v>8711829419103</v>
      </c>
    </row>
    <row r="197" spans="1:11" s="16" customFormat="1" ht="15">
      <c r="A197" s="126"/>
      <c r="B197" s="44"/>
      <c r="C197" s="117" t="s">
        <v>243</v>
      </c>
      <c r="D197" s="6"/>
      <c r="E197" s="18"/>
      <c r="F197" s="139"/>
      <c r="G197" s="52"/>
      <c r="H197" s="113"/>
      <c r="I197" s="76"/>
      <c r="J197" s="74">
        <f t="shared" si="3"/>
        <v>0</v>
      </c>
      <c r="K197" s="57"/>
    </row>
    <row r="198" spans="1:11" ht="14.25">
      <c r="A198" s="124" t="s">
        <v>505</v>
      </c>
      <c r="B198" s="45">
        <v>10</v>
      </c>
      <c r="C198" s="78" t="s">
        <v>39</v>
      </c>
      <c r="D198" s="1" t="s">
        <v>99</v>
      </c>
      <c r="E198" s="21" t="s">
        <v>3</v>
      </c>
      <c r="F198" s="140">
        <v>3.94</v>
      </c>
      <c r="G198" s="51">
        <f>F198*G15</f>
        <v>394</v>
      </c>
      <c r="H198" s="111">
        <v>5</v>
      </c>
      <c r="I198" s="75"/>
      <c r="J198" s="74">
        <f t="shared" si="3"/>
        <v>0</v>
      </c>
      <c r="K198" s="36">
        <v>8711829321208</v>
      </c>
    </row>
    <row r="199" spans="1:11" ht="14.25">
      <c r="A199" s="202" t="s">
        <v>506</v>
      </c>
      <c r="B199" s="189">
        <v>10</v>
      </c>
      <c r="C199" s="194" t="s">
        <v>389</v>
      </c>
      <c r="D199" s="191" t="s">
        <v>87</v>
      </c>
      <c r="E199" s="192" t="s">
        <v>408</v>
      </c>
      <c r="F199" s="140">
        <v>4.31</v>
      </c>
      <c r="G199" s="51">
        <f>F199*G15</f>
        <v>430.99999999999994</v>
      </c>
      <c r="H199" s="111">
        <v>5</v>
      </c>
      <c r="I199" s="75"/>
      <c r="J199" s="74">
        <f t="shared" si="3"/>
        <v>0</v>
      </c>
      <c r="K199" s="36">
        <v>8711829325206</v>
      </c>
    </row>
    <row r="200" spans="1:11" ht="14.25">
      <c r="A200" s="124" t="s">
        <v>507</v>
      </c>
      <c r="B200" s="45">
        <v>10</v>
      </c>
      <c r="C200" s="78" t="s">
        <v>223</v>
      </c>
      <c r="D200" s="1" t="s">
        <v>95</v>
      </c>
      <c r="E200" s="21" t="s">
        <v>408</v>
      </c>
      <c r="F200" s="140">
        <v>4.04</v>
      </c>
      <c r="G200" s="51">
        <f>F200*G15</f>
        <v>404</v>
      </c>
      <c r="H200" s="111">
        <v>5</v>
      </c>
      <c r="I200" s="75"/>
      <c r="J200" s="74">
        <f t="shared" si="3"/>
        <v>0</v>
      </c>
      <c r="K200" s="36">
        <v>8711829322205</v>
      </c>
    </row>
    <row r="201" spans="1:11" ht="14.25">
      <c r="A201" s="188" t="s">
        <v>508</v>
      </c>
      <c r="B201" s="189">
        <v>10</v>
      </c>
      <c r="C201" s="198" t="s">
        <v>37</v>
      </c>
      <c r="D201" s="191" t="s">
        <v>100</v>
      </c>
      <c r="E201" s="192" t="s">
        <v>408</v>
      </c>
      <c r="F201" s="140">
        <v>4.04</v>
      </c>
      <c r="G201" s="51">
        <f>F201*G15</f>
        <v>404</v>
      </c>
      <c r="H201" s="111">
        <v>5</v>
      </c>
      <c r="I201" s="75"/>
      <c r="J201" s="74">
        <f t="shared" si="3"/>
        <v>0</v>
      </c>
      <c r="K201" s="36">
        <v>8711829385101</v>
      </c>
    </row>
    <row r="202" spans="1:11" ht="14.25">
      <c r="A202" s="127" t="s">
        <v>840</v>
      </c>
      <c r="B202" s="45">
        <v>10</v>
      </c>
      <c r="C202" s="80" t="s">
        <v>786</v>
      </c>
      <c r="D202" s="1" t="s">
        <v>787</v>
      </c>
      <c r="E202" s="21" t="s">
        <v>408</v>
      </c>
      <c r="F202" s="140">
        <v>4.31</v>
      </c>
      <c r="G202" s="51">
        <f>F202*G15</f>
        <v>430.99999999999994</v>
      </c>
      <c r="H202" s="111">
        <v>5</v>
      </c>
      <c r="I202" s="75"/>
      <c r="J202" s="74"/>
      <c r="K202" s="36">
        <v>8711829393205</v>
      </c>
    </row>
    <row r="203" spans="1:11" ht="14.25">
      <c r="A203" s="130" t="s">
        <v>785</v>
      </c>
      <c r="B203" s="45">
        <v>10</v>
      </c>
      <c r="C203" s="80" t="s">
        <v>314</v>
      </c>
      <c r="D203" s="1" t="s">
        <v>221</v>
      </c>
      <c r="E203" s="21" t="s">
        <v>408</v>
      </c>
      <c r="F203" s="140">
        <v>4.85</v>
      </c>
      <c r="G203" s="51">
        <f>F203*G15</f>
        <v>484.99999999999994</v>
      </c>
      <c r="H203" s="111">
        <v>5</v>
      </c>
      <c r="I203" s="75"/>
      <c r="J203" s="74"/>
      <c r="K203" s="36">
        <v>8711829390204</v>
      </c>
    </row>
    <row r="204" spans="1:11" ht="14.25">
      <c r="A204" s="188" t="s">
        <v>509</v>
      </c>
      <c r="B204" s="189">
        <v>10</v>
      </c>
      <c r="C204" s="194" t="s">
        <v>390</v>
      </c>
      <c r="D204" s="191" t="s">
        <v>82</v>
      </c>
      <c r="E204" s="192" t="s">
        <v>408</v>
      </c>
      <c r="F204" s="140">
        <v>5.12</v>
      </c>
      <c r="G204" s="51">
        <f>F204*G15</f>
        <v>512</v>
      </c>
      <c r="H204" s="111">
        <v>5</v>
      </c>
      <c r="I204" s="75"/>
      <c r="J204" s="74">
        <f t="shared" si="3"/>
        <v>0</v>
      </c>
      <c r="K204" s="36">
        <v>8711829327200</v>
      </c>
    </row>
    <row r="205" spans="1:11" ht="14.25">
      <c r="A205" s="124" t="s">
        <v>510</v>
      </c>
      <c r="B205" s="45">
        <v>10</v>
      </c>
      <c r="C205" s="78" t="s">
        <v>312</v>
      </c>
      <c r="D205" s="1" t="s">
        <v>703</v>
      </c>
      <c r="E205" s="21" t="s">
        <v>408</v>
      </c>
      <c r="F205" s="140">
        <v>4.58</v>
      </c>
      <c r="G205" s="51">
        <f>F205*G15</f>
        <v>458</v>
      </c>
      <c r="H205" s="111">
        <v>5</v>
      </c>
      <c r="I205" s="75"/>
      <c r="J205" s="74">
        <f t="shared" si="3"/>
        <v>0</v>
      </c>
      <c r="K205" s="36">
        <v>8711829243203</v>
      </c>
    </row>
    <row r="206" spans="1:11" ht="14.25">
      <c r="A206" s="188" t="s">
        <v>511</v>
      </c>
      <c r="B206" s="189">
        <v>10</v>
      </c>
      <c r="C206" s="194" t="s">
        <v>391</v>
      </c>
      <c r="D206" s="191" t="s">
        <v>704</v>
      </c>
      <c r="E206" s="192" t="s">
        <v>408</v>
      </c>
      <c r="F206" s="140">
        <v>5.12</v>
      </c>
      <c r="G206" s="51">
        <f>F206*G15</f>
        <v>512</v>
      </c>
      <c r="H206" s="111">
        <v>5</v>
      </c>
      <c r="I206" s="75"/>
      <c r="J206" s="74">
        <f t="shared" si="3"/>
        <v>0</v>
      </c>
      <c r="K206" s="36">
        <v>8711829334208</v>
      </c>
    </row>
    <row r="207" spans="1:11" ht="14.25">
      <c r="A207" s="124" t="s">
        <v>512</v>
      </c>
      <c r="B207" s="45">
        <v>10</v>
      </c>
      <c r="C207" s="78" t="s">
        <v>299</v>
      </c>
      <c r="D207" s="1" t="s">
        <v>298</v>
      </c>
      <c r="E207" s="21" t="s">
        <v>408</v>
      </c>
      <c r="F207" s="140">
        <v>4.31</v>
      </c>
      <c r="G207" s="51">
        <f>F207*G15</f>
        <v>430.99999999999994</v>
      </c>
      <c r="H207" s="111">
        <v>5</v>
      </c>
      <c r="I207" s="75"/>
      <c r="J207" s="74">
        <f t="shared" si="3"/>
        <v>0</v>
      </c>
      <c r="K207" s="36">
        <v>8711829233204</v>
      </c>
    </row>
    <row r="208" spans="1:11" ht="14.25">
      <c r="A208" s="141" t="s">
        <v>846</v>
      </c>
      <c r="B208" s="45">
        <v>10</v>
      </c>
      <c r="C208" s="78" t="s">
        <v>38</v>
      </c>
      <c r="D208" s="1" t="s">
        <v>70</v>
      </c>
      <c r="E208" s="21" t="s">
        <v>3</v>
      </c>
      <c r="F208" s="140">
        <v>4.35</v>
      </c>
      <c r="G208" s="51">
        <f>F208*G15</f>
        <v>434.99999999999994</v>
      </c>
      <c r="H208" s="111">
        <v>5</v>
      </c>
      <c r="I208" s="75"/>
      <c r="J208" s="74">
        <f t="shared" si="3"/>
        <v>0</v>
      </c>
      <c r="K208" s="36">
        <v>8711829388201</v>
      </c>
    </row>
    <row r="209" spans="1:11" ht="14.25">
      <c r="A209" s="124" t="s">
        <v>513</v>
      </c>
      <c r="B209" s="45">
        <v>10</v>
      </c>
      <c r="C209" s="78" t="s">
        <v>300</v>
      </c>
      <c r="D209" s="1" t="s">
        <v>89</v>
      </c>
      <c r="E209" s="21" t="s">
        <v>408</v>
      </c>
      <c r="F209" s="140">
        <v>4.72</v>
      </c>
      <c r="G209" s="51">
        <f>F209*G15</f>
        <v>472</v>
      </c>
      <c r="H209" s="111">
        <v>5</v>
      </c>
      <c r="I209" s="75"/>
      <c r="J209" s="74">
        <f t="shared" si="3"/>
        <v>0</v>
      </c>
      <c r="K209" s="36">
        <v>8711829315207</v>
      </c>
    </row>
    <row r="210" spans="1:11" ht="14.25">
      <c r="A210" s="124" t="s">
        <v>514</v>
      </c>
      <c r="B210" s="45">
        <v>10</v>
      </c>
      <c r="C210" s="78" t="s">
        <v>40</v>
      </c>
      <c r="D210" s="1" t="s">
        <v>66</v>
      </c>
      <c r="E210" s="21" t="s">
        <v>408</v>
      </c>
      <c r="F210" s="140">
        <v>5.26</v>
      </c>
      <c r="G210" s="51">
        <f>F210*G15</f>
        <v>526</v>
      </c>
      <c r="H210" s="111">
        <v>5</v>
      </c>
      <c r="I210" s="75"/>
      <c r="J210" s="74">
        <f t="shared" si="3"/>
        <v>0</v>
      </c>
      <c r="K210" s="36">
        <v>8711829380106</v>
      </c>
    </row>
    <row r="211" spans="1:11" ht="14.25">
      <c r="A211" s="124" t="s">
        <v>515</v>
      </c>
      <c r="B211" s="45">
        <v>10</v>
      </c>
      <c r="C211" s="78" t="s">
        <v>41</v>
      </c>
      <c r="D211" s="1" t="s">
        <v>67</v>
      </c>
      <c r="E211" s="21" t="s">
        <v>408</v>
      </c>
      <c r="F211" s="140">
        <v>4.31</v>
      </c>
      <c r="G211" s="51">
        <f>F211*G15</f>
        <v>430.99999999999994</v>
      </c>
      <c r="H211" s="111">
        <v>5</v>
      </c>
      <c r="I211" s="75"/>
      <c r="J211" s="74">
        <f t="shared" si="3"/>
        <v>0</v>
      </c>
      <c r="K211" s="36">
        <v>8711829389208</v>
      </c>
    </row>
    <row r="212" spans="1:11" s="29" customFormat="1" ht="6" customHeight="1">
      <c r="A212" s="22"/>
      <c r="B212" s="46"/>
      <c r="C212" s="119"/>
      <c r="D212" s="4"/>
      <c r="E212" s="24"/>
      <c r="F212" s="139"/>
      <c r="G212" s="52"/>
      <c r="H212" s="113"/>
      <c r="I212" s="76"/>
      <c r="J212" s="74">
        <f t="shared" si="3"/>
        <v>0</v>
      </c>
      <c r="K212" s="57"/>
    </row>
    <row r="213" spans="1:11" ht="14.25">
      <c r="A213" s="188" t="s">
        <v>516</v>
      </c>
      <c r="B213" s="189">
        <v>10</v>
      </c>
      <c r="C213" s="198" t="s">
        <v>45</v>
      </c>
      <c r="D213" s="191" t="s">
        <v>116</v>
      </c>
      <c r="E213" s="192" t="s">
        <v>408</v>
      </c>
      <c r="F213" s="140">
        <v>5.26</v>
      </c>
      <c r="G213" s="51">
        <f>F213*G15</f>
        <v>526</v>
      </c>
      <c r="H213" s="111">
        <v>5</v>
      </c>
      <c r="I213" s="75"/>
      <c r="J213" s="74">
        <f t="shared" si="3"/>
        <v>0</v>
      </c>
      <c r="K213" s="36">
        <v>8711829379209</v>
      </c>
    </row>
    <row r="214" spans="1:11" ht="14.25">
      <c r="A214" s="188" t="s">
        <v>517</v>
      </c>
      <c r="B214" s="189">
        <v>10</v>
      </c>
      <c r="C214" s="198" t="s">
        <v>666</v>
      </c>
      <c r="D214" s="191" t="s">
        <v>290</v>
      </c>
      <c r="E214" s="192" t="s">
        <v>408</v>
      </c>
      <c r="F214" s="140">
        <v>5.26</v>
      </c>
      <c r="G214" s="51">
        <f>F214*G15</f>
        <v>526</v>
      </c>
      <c r="H214" s="111">
        <v>5</v>
      </c>
      <c r="I214" s="75"/>
      <c r="J214" s="74">
        <f t="shared" si="3"/>
        <v>0</v>
      </c>
      <c r="K214" s="36">
        <v>8711829398200</v>
      </c>
    </row>
    <row r="215" spans="1:11" ht="14.25">
      <c r="A215" s="124" t="s">
        <v>518</v>
      </c>
      <c r="B215" s="45">
        <v>5</v>
      </c>
      <c r="C215" s="78" t="s">
        <v>42</v>
      </c>
      <c r="D215" s="2" t="s">
        <v>96</v>
      </c>
      <c r="E215" s="21" t="s">
        <v>408</v>
      </c>
      <c r="F215" s="140">
        <v>3.4</v>
      </c>
      <c r="G215" s="51">
        <f>F215*G15</f>
        <v>340</v>
      </c>
      <c r="H215" s="111">
        <v>5</v>
      </c>
      <c r="I215" s="75"/>
      <c r="J215" s="74">
        <f t="shared" si="3"/>
        <v>0</v>
      </c>
      <c r="K215" s="36">
        <v>8711829380205</v>
      </c>
    </row>
    <row r="216" spans="1:11" ht="14.25">
      <c r="A216" s="124" t="s">
        <v>519</v>
      </c>
      <c r="B216" s="45">
        <v>10</v>
      </c>
      <c r="C216" s="78" t="s">
        <v>43</v>
      </c>
      <c r="D216" s="1" t="s">
        <v>75</v>
      </c>
      <c r="E216" s="21" t="s">
        <v>408</v>
      </c>
      <c r="F216" s="140">
        <v>5.53</v>
      </c>
      <c r="G216" s="51">
        <f>F216*G15</f>
        <v>553</v>
      </c>
      <c r="H216" s="111">
        <v>5</v>
      </c>
      <c r="I216" s="75"/>
      <c r="J216" s="74">
        <f t="shared" si="3"/>
        <v>0</v>
      </c>
      <c r="K216" s="36">
        <v>8711829241209</v>
      </c>
    </row>
    <row r="217" spans="1:11" ht="14.25">
      <c r="A217" s="124" t="s">
        <v>520</v>
      </c>
      <c r="B217" s="45">
        <v>5</v>
      </c>
      <c r="C217" s="78" t="s">
        <v>44</v>
      </c>
      <c r="D217" s="1" t="s">
        <v>87</v>
      </c>
      <c r="E217" s="21" t="s">
        <v>408</v>
      </c>
      <c r="F217" s="140">
        <v>3.4</v>
      </c>
      <c r="G217" s="51">
        <f>F217*G15</f>
        <v>340</v>
      </c>
      <c r="H217" s="111">
        <v>5</v>
      </c>
      <c r="I217" s="75"/>
      <c r="J217" s="74">
        <f t="shared" si="3"/>
        <v>0</v>
      </c>
      <c r="K217" s="36">
        <v>8711829395209</v>
      </c>
    </row>
    <row r="218" spans="1:11" ht="14.25">
      <c r="A218" s="188" t="s">
        <v>521</v>
      </c>
      <c r="B218" s="189">
        <v>10</v>
      </c>
      <c r="C218" s="194" t="s">
        <v>667</v>
      </c>
      <c r="D218" s="191" t="s">
        <v>72</v>
      </c>
      <c r="E218" s="192" t="s">
        <v>408</v>
      </c>
      <c r="F218" s="140">
        <v>4.58</v>
      </c>
      <c r="G218" s="51">
        <f>F218*G15</f>
        <v>458</v>
      </c>
      <c r="H218" s="111">
        <v>5</v>
      </c>
      <c r="I218" s="75"/>
      <c r="J218" s="74">
        <f t="shared" si="3"/>
        <v>0</v>
      </c>
      <c r="K218" s="36">
        <v>8711829394202</v>
      </c>
    </row>
    <row r="219" spans="1:11" ht="14.25">
      <c r="A219" s="124" t="s">
        <v>522</v>
      </c>
      <c r="B219" s="45">
        <v>5</v>
      </c>
      <c r="C219" s="80" t="s">
        <v>668</v>
      </c>
      <c r="D219" s="1" t="s">
        <v>70</v>
      </c>
      <c r="E219" s="21" t="s">
        <v>408</v>
      </c>
      <c r="F219" s="140">
        <v>3.54</v>
      </c>
      <c r="G219" s="51">
        <f>F219*G15</f>
        <v>354</v>
      </c>
      <c r="H219" s="111">
        <v>5</v>
      </c>
      <c r="I219" s="75"/>
      <c r="J219" s="74">
        <f t="shared" si="3"/>
        <v>0</v>
      </c>
      <c r="K219" s="36">
        <v>8711829366209</v>
      </c>
    </row>
    <row r="220" spans="1:11" s="16" customFormat="1" ht="15">
      <c r="A220" s="126"/>
      <c r="B220" s="44"/>
      <c r="C220" s="116" t="s">
        <v>244</v>
      </c>
      <c r="D220" s="6"/>
      <c r="E220" s="18"/>
      <c r="F220" s="139"/>
      <c r="G220" s="52"/>
      <c r="H220" s="113"/>
      <c r="I220" s="76"/>
      <c r="J220" s="74">
        <f t="shared" si="3"/>
        <v>0</v>
      </c>
      <c r="K220" s="57"/>
    </row>
    <row r="221" spans="1:11" ht="14.25">
      <c r="A221" s="124" t="s">
        <v>523</v>
      </c>
      <c r="B221" s="45">
        <v>10</v>
      </c>
      <c r="C221" s="78" t="s">
        <v>52</v>
      </c>
      <c r="D221" s="1" t="s">
        <v>705</v>
      </c>
      <c r="E221" s="21" t="s">
        <v>408</v>
      </c>
      <c r="F221" s="140">
        <v>4.58</v>
      </c>
      <c r="G221" s="51">
        <f>F221*G15</f>
        <v>458</v>
      </c>
      <c r="H221" s="111">
        <v>5</v>
      </c>
      <c r="I221" s="75"/>
      <c r="J221" s="74">
        <f t="shared" si="3"/>
        <v>0</v>
      </c>
      <c r="K221" s="36">
        <v>8711829343200</v>
      </c>
    </row>
    <row r="222" spans="1:11" ht="14.25">
      <c r="A222" s="188" t="s">
        <v>524</v>
      </c>
      <c r="B222" s="189">
        <v>10</v>
      </c>
      <c r="C222" s="198" t="s">
        <v>53</v>
      </c>
      <c r="D222" s="191" t="s">
        <v>105</v>
      </c>
      <c r="E222" s="192" t="s">
        <v>408</v>
      </c>
      <c r="F222" s="140">
        <v>4.58</v>
      </c>
      <c r="G222" s="51">
        <f>F222*G15</f>
        <v>458</v>
      </c>
      <c r="H222" s="111">
        <v>5</v>
      </c>
      <c r="I222" s="75"/>
      <c r="J222" s="74">
        <f t="shared" si="3"/>
        <v>0</v>
      </c>
      <c r="K222" s="36">
        <v>8711829242206</v>
      </c>
    </row>
    <row r="223" spans="1:11" ht="14.25">
      <c r="A223" s="188" t="s">
        <v>525</v>
      </c>
      <c r="B223" s="189">
        <v>10</v>
      </c>
      <c r="C223" s="198" t="s">
        <v>225</v>
      </c>
      <c r="D223" s="191" t="s">
        <v>706</v>
      </c>
      <c r="E223" s="192" t="s">
        <v>408</v>
      </c>
      <c r="F223" s="140">
        <v>4.58</v>
      </c>
      <c r="G223" s="51">
        <f>F223*G15</f>
        <v>458</v>
      </c>
      <c r="H223" s="111">
        <v>5</v>
      </c>
      <c r="I223" s="75"/>
      <c r="J223" s="74">
        <f t="shared" si="3"/>
        <v>0</v>
      </c>
      <c r="K223" s="36">
        <v>8711829333201</v>
      </c>
    </row>
    <row r="224" spans="1:11" ht="14.25">
      <c r="A224" s="124" t="s">
        <v>526</v>
      </c>
      <c r="B224" s="45">
        <v>10</v>
      </c>
      <c r="C224" s="78" t="s">
        <v>301</v>
      </c>
      <c r="D224" s="1" t="s">
        <v>291</v>
      </c>
      <c r="E224" s="21" t="s">
        <v>408</v>
      </c>
      <c r="F224" s="140">
        <v>4.58</v>
      </c>
      <c r="G224" s="51">
        <f>F224*G15</f>
        <v>458</v>
      </c>
      <c r="H224" s="111">
        <v>5</v>
      </c>
      <c r="I224" s="75"/>
      <c r="J224" s="74">
        <f t="shared" si="3"/>
        <v>0</v>
      </c>
      <c r="K224" s="36">
        <v>8711829317201</v>
      </c>
    </row>
    <row r="225" spans="1:11" ht="14.25">
      <c r="A225" s="124" t="s">
        <v>527</v>
      </c>
      <c r="B225" s="45">
        <v>10</v>
      </c>
      <c r="C225" s="78" t="s">
        <v>54</v>
      </c>
      <c r="D225" s="1" t="s">
        <v>106</v>
      </c>
      <c r="E225" s="21" t="s">
        <v>408</v>
      </c>
      <c r="F225" s="140">
        <v>5.12</v>
      </c>
      <c r="G225" s="51">
        <f>F225*G15</f>
        <v>512</v>
      </c>
      <c r="H225" s="111">
        <v>5</v>
      </c>
      <c r="I225" s="75"/>
      <c r="J225" s="74">
        <f t="shared" si="3"/>
        <v>0</v>
      </c>
      <c r="K225" s="36">
        <v>8711829362102</v>
      </c>
    </row>
    <row r="226" spans="1:11" ht="14.25">
      <c r="A226" s="124" t="s">
        <v>528</v>
      </c>
      <c r="B226" s="45">
        <v>10</v>
      </c>
      <c r="C226" s="78" t="s">
        <v>55</v>
      </c>
      <c r="D226" s="1" t="s">
        <v>67</v>
      </c>
      <c r="E226" s="21" t="s">
        <v>408</v>
      </c>
      <c r="F226" s="140">
        <v>4.58</v>
      </c>
      <c r="G226" s="51">
        <f>F226*G15</f>
        <v>458</v>
      </c>
      <c r="H226" s="111">
        <v>5</v>
      </c>
      <c r="I226" s="75"/>
      <c r="J226" s="74">
        <f t="shared" si="3"/>
        <v>0</v>
      </c>
      <c r="K226" s="36">
        <v>8711829345105</v>
      </c>
    </row>
    <row r="227" spans="1:11" s="16" customFormat="1" ht="15">
      <c r="A227" s="126"/>
      <c r="B227" s="44"/>
      <c r="C227" s="116" t="s">
        <v>241</v>
      </c>
      <c r="D227" s="6"/>
      <c r="E227" s="18"/>
      <c r="F227" s="139"/>
      <c r="G227" s="52"/>
      <c r="H227" s="113"/>
      <c r="I227" s="76"/>
      <c r="J227" s="74">
        <f t="shared" si="3"/>
        <v>0</v>
      </c>
      <c r="K227" s="57"/>
    </row>
    <row r="228" spans="1:11" ht="14.25">
      <c r="A228" s="124" t="s">
        <v>529</v>
      </c>
      <c r="B228" s="45">
        <v>10</v>
      </c>
      <c r="C228" s="78" t="s">
        <v>126</v>
      </c>
      <c r="D228" s="1" t="s">
        <v>66</v>
      </c>
      <c r="E228" s="21" t="s">
        <v>408</v>
      </c>
      <c r="F228" s="140">
        <v>4.58</v>
      </c>
      <c r="G228" s="51">
        <f>F228*G15</f>
        <v>458</v>
      </c>
      <c r="H228" s="111">
        <v>5</v>
      </c>
      <c r="I228" s="75"/>
      <c r="J228" s="74">
        <f t="shared" si="3"/>
        <v>0</v>
      </c>
      <c r="K228" s="36">
        <v>8711829401207</v>
      </c>
    </row>
    <row r="229" spans="1:11" ht="14.25">
      <c r="A229" s="188" t="s">
        <v>530</v>
      </c>
      <c r="B229" s="189">
        <v>10</v>
      </c>
      <c r="C229" s="198" t="s">
        <v>127</v>
      </c>
      <c r="D229" s="191" t="s">
        <v>128</v>
      </c>
      <c r="E229" s="192" t="s">
        <v>3</v>
      </c>
      <c r="F229" s="140">
        <v>4.35</v>
      </c>
      <c r="G229" s="51">
        <f>F229*G15</f>
        <v>434.99999999999994</v>
      </c>
      <c r="H229" s="111">
        <v>5</v>
      </c>
      <c r="I229" s="75"/>
      <c r="J229" s="74">
        <f t="shared" si="3"/>
        <v>0</v>
      </c>
      <c r="K229" s="36">
        <v>8711829390105</v>
      </c>
    </row>
    <row r="230" spans="1:11" ht="14.25">
      <c r="A230" s="188" t="s">
        <v>531</v>
      </c>
      <c r="B230" s="189">
        <v>10</v>
      </c>
      <c r="C230" s="198" t="s">
        <v>211</v>
      </c>
      <c r="D230" s="191" t="s">
        <v>89</v>
      </c>
      <c r="E230" s="192" t="s">
        <v>408</v>
      </c>
      <c r="F230" s="140">
        <v>5.53</v>
      </c>
      <c r="G230" s="51">
        <f>F230*G15</f>
        <v>553</v>
      </c>
      <c r="H230" s="111">
        <v>5</v>
      </c>
      <c r="I230" s="75"/>
      <c r="J230" s="74">
        <f t="shared" si="3"/>
        <v>0</v>
      </c>
      <c r="K230" s="36">
        <v>8711829357108</v>
      </c>
    </row>
    <row r="231" spans="1:11" ht="14.25">
      <c r="A231" s="124" t="s">
        <v>532</v>
      </c>
      <c r="B231" s="45">
        <v>10</v>
      </c>
      <c r="C231" s="78" t="s">
        <v>352</v>
      </c>
      <c r="D231" s="1" t="s">
        <v>707</v>
      </c>
      <c r="E231" s="21" t="s">
        <v>3</v>
      </c>
      <c r="F231" s="140">
        <v>4.89</v>
      </c>
      <c r="G231" s="51">
        <f>F231*G15</f>
        <v>488.99999999999994</v>
      </c>
      <c r="H231" s="111">
        <v>5</v>
      </c>
      <c r="I231" s="75"/>
      <c r="J231" s="74">
        <f t="shared" si="3"/>
        <v>0</v>
      </c>
      <c r="K231" s="36">
        <v>8711829403102</v>
      </c>
    </row>
    <row r="232" spans="1:11" ht="14.25">
      <c r="A232" s="188" t="s">
        <v>533</v>
      </c>
      <c r="B232" s="189">
        <v>10</v>
      </c>
      <c r="C232" s="198" t="s">
        <v>302</v>
      </c>
      <c r="D232" s="191" t="s">
        <v>125</v>
      </c>
      <c r="E232" s="192" t="s">
        <v>3</v>
      </c>
      <c r="F232" s="140">
        <v>4.75</v>
      </c>
      <c r="G232" s="51">
        <f>F232*G15</f>
        <v>475</v>
      </c>
      <c r="H232" s="111">
        <v>5</v>
      </c>
      <c r="I232" s="75"/>
      <c r="J232" s="74">
        <f aca="true" t="shared" si="4" ref="J232:J287">G232*I232</f>
        <v>0</v>
      </c>
      <c r="K232" s="36">
        <v>8711829323103</v>
      </c>
    </row>
    <row r="233" spans="1:11" ht="14.25">
      <c r="A233" s="124" t="s">
        <v>534</v>
      </c>
      <c r="B233" s="45">
        <v>10</v>
      </c>
      <c r="C233" s="78" t="s">
        <v>370</v>
      </c>
      <c r="D233" s="1" t="s">
        <v>153</v>
      </c>
      <c r="E233" s="21" t="s">
        <v>408</v>
      </c>
      <c r="F233" s="140">
        <v>5.66</v>
      </c>
      <c r="G233" s="51">
        <f>F233*G15</f>
        <v>566</v>
      </c>
      <c r="H233" s="111">
        <v>5</v>
      </c>
      <c r="I233" s="75"/>
      <c r="J233" s="74">
        <f t="shared" si="4"/>
        <v>0</v>
      </c>
      <c r="K233" s="57">
        <v>8711829365202</v>
      </c>
    </row>
    <row r="234" spans="1:11" ht="14.25">
      <c r="A234" s="124" t="s">
        <v>799</v>
      </c>
      <c r="B234" s="45">
        <v>10</v>
      </c>
      <c r="C234" s="78" t="s">
        <v>353</v>
      </c>
      <c r="D234" s="1" t="s">
        <v>708</v>
      </c>
      <c r="E234" s="21" t="s">
        <v>3</v>
      </c>
      <c r="F234" s="140">
        <v>4.08</v>
      </c>
      <c r="G234" s="51">
        <f>F234*G15</f>
        <v>408</v>
      </c>
      <c r="H234" s="111">
        <v>5</v>
      </c>
      <c r="I234" s="75"/>
      <c r="J234" s="74">
        <f t="shared" si="4"/>
        <v>0</v>
      </c>
      <c r="K234" s="57">
        <v>8711829386108</v>
      </c>
    </row>
    <row r="235" spans="1:11" ht="14.25">
      <c r="A235" s="188" t="s">
        <v>535</v>
      </c>
      <c r="B235" s="189">
        <v>10</v>
      </c>
      <c r="C235" s="198" t="s">
        <v>129</v>
      </c>
      <c r="D235" s="191" t="s">
        <v>130</v>
      </c>
      <c r="E235" s="192" t="s">
        <v>3</v>
      </c>
      <c r="F235" s="140">
        <v>4.62</v>
      </c>
      <c r="G235" s="51">
        <f>F235*G15</f>
        <v>462</v>
      </c>
      <c r="H235" s="111">
        <v>5</v>
      </c>
      <c r="I235" s="75"/>
      <c r="J235" s="74">
        <f t="shared" si="4"/>
        <v>0</v>
      </c>
      <c r="K235" s="36">
        <v>8711829261207</v>
      </c>
    </row>
    <row r="236" spans="1:11" ht="14.25">
      <c r="A236" s="124" t="s">
        <v>536</v>
      </c>
      <c r="B236" s="45">
        <v>10</v>
      </c>
      <c r="C236" s="78" t="s">
        <v>131</v>
      </c>
      <c r="D236" s="1" t="s">
        <v>95</v>
      </c>
      <c r="E236" s="21" t="s">
        <v>3</v>
      </c>
      <c r="F236" s="140">
        <v>4.08</v>
      </c>
      <c r="G236" s="51">
        <f>F236*G15</f>
        <v>408</v>
      </c>
      <c r="H236" s="111">
        <v>5</v>
      </c>
      <c r="I236" s="75"/>
      <c r="J236" s="74">
        <f t="shared" si="4"/>
        <v>0</v>
      </c>
      <c r="K236" s="36">
        <v>8711829398101</v>
      </c>
    </row>
    <row r="237" spans="1:11" ht="14.25">
      <c r="A237" s="124" t="s">
        <v>537</v>
      </c>
      <c r="B237" s="45">
        <v>10</v>
      </c>
      <c r="C237" s="80" t="s">
        <v>132</v>
      </c>
      <c r="D237" s="1" t="s">
        <v>73</v>
      </c>
      <c r="E237" s="21" t="s">
        <v>3</v>
      </c>
      <c r="F237" s="140">
        <v>4.62</v>
      </c>
      <c r="G237" s="51">
        <f>F237*G15</f>
        <v>462</v>
      </c>
      <c r="H237" s="111">
        <v>5</v>
      </c>
      <c r="I237" s="75"/>
      <c r="J237" s="74">
        <f t="shared" si="4"/>
        <v>0</v>
      </c>
      <c r="K237" s="36">
        <v>8711829407100</v>
      </c>
    </row>
    <row r="238" spans="1:11" ht="14.25">
      <c r="A238" s="124" t="s">
        <v>538</v>
      </c>
      <c r="B238" s="45">
        <v>10</v>
      </c>
      <c r="C238" s="78" t="s">
        <v>303</v>
      </c>
      <c r="D238" s="1" t="s">
        <v>304</v>
      </c>
      <c r="E238" s="21" t="s">
        <v>3</v>
      </c>
      <c r="F238" s="140">
        <v>4.62</v>
      </c>
      <c r="G238" s="51">
        <f>F238*G15</f>
        <v>462</v>
      </c>
      <c r="H238" s="111">
        <v>5</v>
      </c>
      <c r="I238" s="75"/>
      <c r="J238" s="74">
        <f t="shared" si="4"/>
        <v>0</v>
      </c>
      <c r="K238" s="36">
        <v>8711829325107</v>
      </c>
    </row>
    <row r="239" spans="1:11" ht="14.25">
      <c r="A239" s="124" t="s">
        <v>539</v>
      </c>
      <c r="B239" s="45">
        <v>10</v>
      </c>
      <c r="C239" s="78" t="s">
        <v>133</v>
      </c>
      <c r="D239" s="1" t="s">
        <v>67</v>
      </c>
      <c r="E239" s="21" t="s">
        <v>3</v>
      </c>
      <c r="F239" s="140">
        <v>4.35</v>
      </c>
      <c r="G239" s="51">
        <f>F239*G15</f>
        <v>434.99999999999994</v>
      </c>
      <c r="H239" s="111">
        <v>5</v>
      </c>
      <c r="I239" s="75"/>
      <c r="J239" s="74">
        <f t="shared" si="4"/>
        <v>0</v>
      </c>
      <c r="K239" s="36">
        <v>8711829399108</v>
      </c>
    </row>
    <row r="240" spans="1:11" s="16" customFormat="1" ht="15">
      <c r="A240" s="126"/>
      <c r="B240" s="44"/>
      <c r="C240" s="116" t="s">
        <v>250</v>
      </c>
      <c r="D240" s="6"/>
      <c r="E240" s="18"/>
      <c r="F240" s="139"/>
      <c r="G240" s="52"/>
      <c r="H240" s="113"/>
      <c r="I240" s="76"/>
      <c r="J240" s="74">
        <f t="shared" si="4"/>
        <v>0</v>
      </c>
      <c r="K240" s="57"/>
    </row>
    <row r="241" spans="1:11" ht="14.25">
      <c r="A241" s="188" t="s">
        <v>540</v>
      </c>
      <c r="B241" s="189">
        <v>10</v>
      </c>
      <c r="C241" s="198" t="s">
        <v>8</v>
      </c>
      <c r="D241" s="191" t="s">
        <v>69</v>
      </c>
      <c r="E241" s="192" t="s">
        <v>3</v>
      </c>
      <c r="F241" s="140">
        <v>4.08</v>
      </c>
      <c r="G241" s="51">
        <f>F241*G15</f>
        <v>408</v>
      </c>
      <c r="H241" s="111">
        <v>5</v>
      </c>
      <c r="I241" s="75"/>
      <c r="J241" s="74">
        <f t="shared" si="4"/>
        <v>0</v>
      </c>
      <c r="K241" s="36">
        <v>8711829370107</v>
      </c>
    </row>
    <row r="242" spans="1:11" ht="14.25">
      <c r="A242" s="188" t="s">
        <v>541</v>
      </c>
      <c r="B242" s="189">
        <v>10</v>
      </c>
      <c r="C242" s="198" t="s">
        <v>376</v>
      </c>
      <c r="D242" s="191" t="s">
        <v>709</v>
      </c>
      <c r="E242" s="192" t="s">
        <v>3</v>
      </c>
      <c r="F242" s="140">
        <v>4.62</v>
      </c>
      <c r="G242" s="51">
        <f>F242*G15</f>
        <v>462</v>
      </c>
      <c r="H242" s="111">
        <v>5</v>
      </c>
      <c r="I242" s="75"/>
      <c r="J242" s="74">
        <f t="shared" si="4"/>
        <v>0</v>
      </c>
      <c r="K242" s="36">
        <v>8711829285104</v>
      </c>
    </row>
    <row r="243" spans="1:11" ht="14.25">
      <c r="A243" s="124" t="s">
        <v>542</v>
      </c>
      <c r="B243" s="45">
        <v>10</v>
      </c>
      <c r="C243" s="80" t="s">
        <v>339</v>
      </c>
      <c r="D243" s="1" t="s">
        <v>69</v>
      </c>
      <c r="E243" s="21" t="s">
        <v>408</v>
      </c>
      <c r="F243" s="140">
        <v>4.45</v>
      </c>
      <c r="G243" s="51">
        <f>F243*G15</f>
        <v>445</v>
      </c>
      <c r="H243" s="111">
        <v>5</v>
      </c>
      <c r="I243" s="75"/>
      <c r="J243" s="74">
        <f t="shared" si="4"/>
        <v>0</v>
      </c>
      <c r="K243" s="36">
        <v>8711829260200</v>
      </c>
    </row>
    <row r="244" spans="1:11" ht="14.25">
      <c r="A244" s="124" t="s">
        <v>543</v>
      </c>
      <c r="B244" s="45">
        <v>10</v>
      </c>
      <c r="C244" s="78" t="s">
        <v>109</v>
      </c>
      <c r="D244" s="1" t="s">
        <v>66</v>
      </c>
      <c r="E244" s="21" t="s">
        <v>408</v>
      </c>
      <c r="F244" s="140">
        <v>5.66</v>
      </c>
      <c r="G244" s="51">
        <f>F244*G15</f>
        <v>566</v>
      </c>
      <c r="H244" s="111">
        <v>5</v>
      </c>
      <c r="I244" s="75"/>
      <c r="J244" s="74">
        <f t="shared" si="4"/>
        <v>0</v>
      </c>
      <c r="K244" s="36">
        <v>8711829371203</v>
      </c>
    </row>
    <row r="245" spans="1:11" ht="14.25">
      <c r="A245" s="188" t="s">
        <v>544</v>
      </c>
      <c r="B245" s="189">
        <v>5</v>
      </c>
      <c r="C245" s="198" t="s">
        <v>268</v>
      </c>
      <c r="D245" s="191" t="s">
        <v>291</v>
      </c>
      <c r="E245" s="192" t="s">
        <v>408</v>
      </c>
      <c r="F245" s="140">
        <v>3.77</v>
      </c>
      <c r="G245" s="51">
        <f>F245*G15</f>
        <v>377</v>
      </c>
      <c r="H245" s="111">
        <v>5</v>
      </c>
      <c r="I245" s="75"/>
      <c r="J245" s="74">
        <f t="shared" si="4"/>
        <v>0</v>
      </c>
      <c r="K245" s="36">
        <v>8711829364205</v>
      </c>
    </row>
    <row r="246" spans="1:11" ht="14.25">
      <c r="A246" s="188" t="s">
        <v>545</v>
      </c>
      <c r="B246" s="189">
        <v>10</v>
      </c>
      <c r="C246" s="198" t="s">
        <v>110</v>
      </c>
      <c r="D246" s="191" t="s">
        <v>111</v>
      </c>
      <c r="E246" s="192" t="s">
        <v>408</v>
      </c>
      <c r="F246" s="140">
        <v>5.26</v>
      </c>
      <c r="G246" s="51">
        <f>F246*G15</f>
        <v>526</v>
      </c>
      <c r="H246" s="111">
        <v>5</v>
      </c>
      <c r="I246" s="75"/>
      <c r="J246" s="74">
        <f t="shared" si="4"/>
        <v>0</v>
      </c>
      <c r="K246" s="36">
        <v>8711829375201</v>
      </c>
    </row>
    <row r="247" spans="1:11" ht="14.25">
      <c r="A247" s="188" t="s">
        <v>546</v>
      </c>
      <c r="B247" s="189">
        <v>10</v>
      </c>
      <c r="C247" s="198" t="s">
        <v>112</v>
      </c>
      <c r="D247" s="191" t="s">
        <v>113</v>
      </c>
      <c r="E247" s="192" t="s">
        <v>3</v>
      </c>
      <c r="F247" s="140">
        <v>4.21</v>
      </c>
      <c r="G247" s="51">
        <f>F247*G15</f>
        <v>421</v>
      </c>
      <c r="H247" s="111">
        <v>5</v>
      </c>
      <c r="I247" s="75"/>
      <c r="J247" s="74">
        <f t="shared" si="4"/>
        <v>0</v>
      </c>
      <c r="K247" s="36">
        <v>8711829384111</v>
      </c>
    </row>
    <row r="248" spans="1:11" ht="14.25">
      <c r="A248" s="188" t="s">
        <v>547</v>
      </c>
      <c r="B248" s="189">
        <v>10</v>
      </c>
      <c r="C248" s="198" t="s">
        <v>680</v>
      </c>
      <c r="D248" s="191" t="s">
        <v>116</v>
      </c>
      <c r="E248" s="192" t="s">
        <v>408</v>
      </c>
      <c r="F248" s="140">
        <v>5.26</v>
      </c>
      <c r="G248" s="51">
        <f>F248*G15</f>
        <v>526</v>
      </c>
      <c r="H248" s="111">
        <v>5</v>
      </c>
      <c r="I248" s="75"/>
      <c r="J248" s="74">
        <f t="shared" si="4"/>
        <v>0</v>
      </c>
      <c r="K248" s="57">
        <v>8711829328207</v>
      </c>
    </row>
    <row r="249" spans="1:11" ht="14.25">
      <c r="A249" s="124" t="s">
        <v>548</v>
      </c>
      <c r="B249" s="45">
        <v>5</v>
      </c>
      <c r="C249" s="80" t="s">
        <v>267</v>
      </c>
      <c r="D249" s="1" t="s">
        <v>710</v>
      </c>
      <c r="E249" s="21" t="s">
        <v>408</v>
      </c>
      <c r="F249" s="140">
        <v>4.02</v>
      </c>
      <c r="G249" s="51">
        <f>F249*G15</f>
        <v>401.99999999999994</v>
      </c>
      <c r="H249" s="111">
        <v>5</v>
      </c>
      <c r="I249" s="75"/>
      <c r="J249" s="74">
        <f t="shared" si="4"/>
        <v>0</v>
      </c>
      <c r="K249" s="36">
        <v>8711829367206</v>
      </c>
    </row>
    <row r="250" spans="1:11" ht="14.25">
      <c r="A250" s="124" t="s">
        <v>549</v>
      </c>
      <c r="B250" s="45">
        <v>5</v>
      </c>
      <c r="C250" s="78" t="s">
        <v>114</v>
      </c>
      <c r="D250" s="1" t="s">
        <v>694</v>
      </c>
      <c r="E250" s="21" t="s">
        <v>408</v>
      </c>
      <c r="F250" s="140">
        <v>3.67</v>
      </c>
      <c r="G250" s="51">
        <f>F250*G15</f>
        <v>367</v>
      </c>
      <c r="H250" s="111">
        <v>5</v>
      </c>
      <c r="I250" s="75"/>
      <c r="J250" s="74">
        <f t="shared" si="4"/>
        <v>0</v>
      </c>
      <c r="K250" s="36">
        <v>8711829234201</v>
      </c>
    </row>
    <row r="251" spans="1:11" ht="14.25">
      <c r="A251" s="188" t="s">
        <v>550</v>
      </c>
      <c r="B251" s="189">
        <v>10</v>
      </c>
      <c r="C251" s="198" t="s">
        <v>377</v>
      </c>
      <c r="D251" s="191" t="s">
        <v>711</v>
      </c>
      <c r="E251" s="192" t="s">
        <v>3</v>
      </c>
      <c r="F251" s="140">
        <v>4.21</v>
      </c>
      <c r="G251" s="51">
        <f>F251*G15</f>
        <v>421</v>
      </c>
      <c r="H251" s="111">
        <v>5</v>
      </c>
      <c r="I251" s="75"/>
      <c r="J251" s="74">
        <f t="shared" si="4"/>
        <v>0</v>
      </c>
      <c r="K251" s="36">
        <v>8711829340100</v>
      </c>
    </row>
    <row r="252" spans="1:11" ht="14.25">
      <c r="A252" s="188" t="s">
        <v>551</v>
      </c>
      <c r="B252" s="189">
        <v>10</v>
      </c>
      <c r="C252" s="198" t="s">
        <v>210</v>
      </c>
      <c r="D252" s="191" t="s">
        <v>70</v>
      </c>
      <c r="E252" s="192" t="s">
        <v>3</v>
      </c>
      <c r="F252" s="140">
        <v>4.21</v>
      </c>
      <c r="G252" s="51">
        <f>F252*G15</f>
        <v>421</v>
      </c>
      <c r="H252" s="111">
        <v>5</v>
      </c>
      <c r="I252" s="75"/>
      <c r="J252" s="74">
        <f t="shared" si="4"/>
        <v>0</v>
      </c>
      <c r="K252" s="36">
        <v>8711829339104</v>
      </c>
    </row>
    <row r="253" spans="1:11" ht="14.25">
      <c r="A253" s="188" t="s">
        <v>552</v>
      </c>
      <c r="B253" s="189">
        <v>10</v>
      </c>
      <c r="C253" s="198" t="s">
        <v>378</v>
      </c>
      <c r="D253" s="191" t="s">
        <v>380</v>
      </c>
      <c r="E253" s="192" t="s">
        <v>408</v>
      </c>
      <c r="F253" s="140">
        <v>4.85</v>
      </c>
      <c r="G253" s="51">
        <f>F253*G15</f>
        <v>484.99999999999994</v>
      </c>
      <c r="H253" s="111">
        <v>5</v>
      </c>
      <c r="I253" s="75"/>
      <c r="J253" s="74">
        <f t="shared" si="4"/>
        <v>0</v>
      </c>
      <c r="K253" s="36">
        <v>8711829335205</v>
      </c>
    </row>
    <row r="254" spans="1:11" ht="14.25">
      <c r="A254" s="188" t="s">
        <v>554</v>
      </c>
      <c r="B254" s="189">
        <v>5</v>
      </c>
      <c r="C254" s="198" t="s">
        <v>117</v>
      </c>
      <c r="D254" s="191" t="s">
        <v>712</v>
      </c>
      <c r="E254" s="192" t="s">
        <v>408</v>
      </c>
      <c r="F254" s="140">
        <v>3.81</v>
      </c>
      <c r="G254" s="51">
        <f>F254*G15</f>
        <v>381</v>
      </c>
      <c r="H254" s="111">
        <v>5</v>
      </c>
      <c r="I254" s="75"/>
      <c r="J254" s="74">
        <f t="shared" si="4"/>
        <v>0</v>
      </c>
      <c r="K254" s="36">
        <v>8711829368203</v>
      </c>
    </row>
    <row r="255" spans="1:11" ht="14.25">
      <c r="A255" s="124" t="s">
        <v>796</v>
      </c>
      <c r="B255" s="45">
        <v>5</v>
      </c>
      <c r="C255" s="78" t="s">
        <v>797</v>
      </c>
      <c r="D255" s="1" t="s">
        <v>798</v>
      </c>
      <c r="E255" s="21" t="s">
        <v>3</v>
      </c>
      <c r="F255" s="140">
        <v>4.35</v>
      </c>
      <c r="G255" s="51">
        <f>F255*G15</f>
        <v>434.99999999999994</v>
      </c>
      <c r="H255" s="111">
        <v>5</v>
      </c>
      <c r="I255" s="75"/>
      <c r="J255" s="74"/>
      <c r="K255" s="36">
        <v>8711829372200</v>
      </c>
    </row>
    <row r="256" spans="1:11" ht="14.25">
      <c r="A256" s="188" t="s">
        <v>555</v>
      </c>
      <c r="B256" s="189">
        <v>10</v>
      </c>
      <c r="C256" s="198" t="s">
        <v>118</v>
      </c>
      <c r="D256" s="191" t="s">
        <v>115</v>
      </c>
      <c r="E256" s="192" t="s">
        <v>408</v>
      </c>
      <c r="F256" s="140">
        <v>4.58</v>
      </c>
      <c r="G256" s="51">
        <f>F256*G15</f>
        <v>458</v>
      </c>
      <c r="H256" s="111">
        <v>5</v>
      </c>
      <c r="I256" s="75"/>
      <c r="J256" s="74">
        <f t="shared" si="4"/>
        <v>0</v>
      </c>
      <c r="K256" s="36">
        <v>8711829376109</v>
      </c>
    </row>
    <row r="257" spans="1:11" ht="14.25">
      <c r="A257" s="124" t="s">
        <v>556</v>
      </c>
      <c r="B257" s="45">
        <v>10</v>
      </c>
      <c r="C257" s="78" t="s">
        <v>354</v>
      </c>
      <c r="D257" s="1" t="s">
        <v>64</v>
      </c>
      <c r="E257" s="21" t="s">
        <v>408</v>
      </c>
      <c r="F257" s="140">
        <v>4.85</v>
      </c>
      <c r="G257" s="51">
        <f>F257*G15</f>
        <v>484.99999999999994</v>
      </c>
      <c r="H257" s="111">
        <v>5</v>
      </c>
      <c r="I257" s="75"/>
      <c r="J257" s="74">
        <f t="shared" si="4"/>
        <v>0</v>
      </c>
      <c r="K257" s="36">
        <v>8711829356101</v>
      </c>
    </row>
    <row r="258" spans="1:11" ht="14.25">
      <c r="A258" s="124" t="s">
        <v>557</v>
      </c>
      <c r="B258" s="45">
        <v>10</v>
      </c>
      <c r="C258" s="78" t="s">
        <v>334</v>
      </c>
      <c r="D258" s="1" t="s">
        <v>82</v>
      </c>
      <c r="E258" s="21" t="s">
        <v>408</v>
      </c>
      <c r="F258" s="140">
        <v>5.12</v>
      </c>
      <c r="G258" s="51">
        <f>F258*G15</f>
        <v>512</v>
      </c>
      <c r="H258" s="111">
        <v>5</v>
      </c>
      <c r="I258" s="75"/>
      <c r="J258" s="74">
        <f t="shared" si="4"/>
        <v>0</v>
      </c>
      <c r="K258" s="57">
        <v>8711829329204</v>
      </c>
    </row>
    <row r="259" spans="1:11" ht="14.25">
      <c r="A259" s="131" t="s">
        <v>558</v>
      </c>
      <c r="B259" s="45">
        <v>10</v>
      </c>
      <c r="C259" s="79" t="s">
        <v>392</v>
      </c>
      <c r="D259" s="1" t="s">
        <v>713</v>
      </c>
      <c r="E259" s="21" t="s">
        <v>3</v>
      </c>
      <c r="F259" s="140">
        <v>4.75</v>
      </c>
      <c r="G259" s="51">
        <f>F259*G15</f>
        <v>475</v>
      </c>
      <c r="H259" s="111">
        <v>5</v>
      </c>
      <c r="I259" s="75"/>
      <c r="J259" s="74">
        <f t="shared" si="4"/>
        <v>0</v>
      </c>
      <c r="K259" s="36">
        <v>8711829338206</v>
      </c>
    </row>
    <row r="260" spans="1:11" ht="14.25">
      <c r="A260" s="124" t="s">
        <v>559</v>
      </c>
      <c r="B260" s="45">
        <v>10</v>
      </c>
      <c r="C260" s="78" t="s">
        <v>119</v>
      </c>
      <c r="D260" s="1" t="s">
        <v>120</v>
      </c>
      <c r="E260" s="21" t="s">
        <v>408</v>
      </c>
      <c r="F260" s="140">
        <v>4.85</v>
      </c>
      <c r="G260" s="51">
        <f>F260*G15</f>
        <v>484.99999999999994</v>
      </c>
      <c r="H260" s="111">
        <v>5</v>
      </c>
      <c r="I260" s="75"/>
      <c r="J260" s="74">
        <f t="shared" si="4"/>
        <v>0</v>
      </c>
      <c r="K260" s="57">
        <v>8711829373214</v>
      </c>
    </row>
    <row r="261" spans="1:11" ht="14.25">
      <c r="A261" s="188" t="s">
        <v>560</v>
      </c>
      <c r="B261" s="189">
        <v>10</v>
      </c>
      <c r="C261" s="198" t="s">
        <v>121</v>
      </c>
      <c r="D261" s="191" t="s">
        <v>122</v>
      </c>
      <c r="E261" s="192" t="s">
        <v>408</v>
      </c>
      <c r="F261" s="140">
        <v>4.85</v>
      </c>
      <c r="G261" s="51">
        <f>F261*G15</f>
        <v>484.99999999999994</v>
      </c>
      <c r="H261" s="111">
        <v>5</v>
      </c>
      <c r="I261" s="75"/>
      <c r="J261" s="74">
        <f t="shared" si="4"/>
        <v>0</v>
      </c>
      <c r="K261" s="36">
        <v>8711829377106</v>
      </c>
    </row>
    <row r="262" spans="1:11" ht="14.25">
      <c r="A262" s="124" t="s">
        <v>561</v>
      </c>
      <c r="B262" s="45">
        <v>10</v>
      </c>
      <c r="C262" s="80" t="s">
        <v>123</v>
      </c>
      <c r="D262" s="1" t="s">
        <v>68</v>
      </c>
      <c r="E262" s="21" t="s">
        <v>408</v>
      </c>
      <c r="F262" s="140">
        <v>4.31</v>
      </c>
      <c r="G262" s="51">
        <f>F262*G15</f>
        <v>430.99999999999994</v>
      </c>
      <c r="H262" s="111">
        <v>5</v>
      </c>
      <c r="I262" s="75"/>
      <c r="J262" s="74">
        <f t="shared" si="4"/>
        <v>0</v>
      </c>
      <c r="K262" s="36">
        <v>8711829397203</v>
      </c>
    </row>
    <row r="263" spans="1:11" ht="14.25">
      <c r="A263" s="124" t="s">
        <v>562</v>
      </c>
      <c r="B263" s="45">
        <v>10</v>
      </c>
      <c r="C263" s="78" t="s">
        <v>124</v>
      </c>
      <c r="D263" s="1" t="s">
        <v>67</v>
      </c>
      <c r="E263" s="21" t="s">
        <v>408</v>
      </c>
      <c r="F263" s="140">
        <v>4.58</v>
      </c>
      <c r="G263" s="51">
        <f>F263*G15</f>
        <v>458</v>
      </c>
      <c r="H263" s="111">
        <v>5</v>
      </c>
      <c r="I263" s="75"/>
      <c r="J263" s="74">
        <f t="shared" si="4"/>
        <v>0</v>
      </c>
      <c r="K263" s="36">
        <v>8711829381103</v>
      </c>
    </row>
    <row r="264" spans="1:11" s="16" customFormat="1" ht="15">
      <c r="A264" s="126"/>
      <c r="B264" s="44"/>
      <c r="C264" s="116" t="s">
        <v>251</v>
      </c>
      <c r="D264" s="6"/>
      <c r="E264" s="18"/>
      <c r="F264" s="139"/>
      <c r="G264" s="52"/>
      <c r="H264" s="113"/>
      <c r="I264" s="76"/>
      <c r="J264" s="74">
        <f t="shared" si="4"/>
        <v>0</v>
      </c>
      <c r="K264" s="57"/>
    </row>
    <row r="265" spans="1:11" ht="14.25">
      <c r="A265" s="188" t="s">
        <v>563</v>
      </c>
      <c r="B265" s="189">
        <v>10</v>
      </c>
      <c r="C265" s="198" t="s">
        <v>59</v>
      </c>
      <c r="D265" s="191" t="s">
        <v>61</v>
      </c>
      <c r="E265" s="192" t="s">
        <v>408</v>
      </c>
      <c r="F265" s="140">
        <v>5.12</v>
      </c>
      <c r="G265" s="51">
        <f>F265*G15</f>
        <v>512</v>
      </c>
      <c r="H265" s="111">
        <v>5</v>
      </c>
      <c r="I265" s="75"/>
      <c r="J265" s="74">
        <f t="shared" si="4"/>
        <v>0</v>
      </c>
      <c r="K265" s="36">
        <v>8711829352202</v>
      </c>
    </row>
    <row r="266" spans="1:11" ht="14.25">
      <c r="A266" s="188" t="s">
        <v>564</v>
      </c>
      <c r="B266" s="189">
        <v>10</v>
      </c>
      <c r="C266" s="198" t="s">
        <v>60</v>
      </c>
      <c r="D266" s="191" t="s">
        <v>62</v>
      </c>
      <c r="E266" s="192" t="s">
        <v>408</v>
      </c>
      <c r="F266" s="140">
        <v>4.58</v>
      </c>
      <c r="G266" s="51">
        <f>F266*G15</f>
        <v>458</v>
      </c>
      <c r="H266" s="111">
        <v>5</v>
      </c>
      <c r="I266" s="75"/>
      <c r="J266" s="74">
        <f t="shared" si="4"/>
        <v>0</v>
      </c>
      <c r="K266" s="36">
        <v>8711829391201</v>
      </c>
    </row>
    <row r="267" spans="1:11" ht="14.25">
      <c r="A267" s="124" t="s">
        <v>794</v>
      </c>
      <c r="B267" s="45">
        <v>10</v>
      </c>
      <c r="C267" s="80" t="s">
        <v>795</v>
      </c>
      <c r="D267" s="2" t="s">
        <v>305</v>
      </c>
      <c r="E267" s="21" t="s">
        <v>408</v>
      </c>
      <c r="F267" s="140">
        <v>4.99</v>
      </c>
      <c r="G267" s="51">
        <f>F267*G15</f>
        <v>499</v>
      </c>
      <c r="H267" s="111">
        <v>5</v>
      </c>
      <c r="I267" s="75"/>
      <c r="J267" s="74">
        <f t="shared" si="4"/>
        <v>0</v>
      </c>
      <c r="K267" s="36">
        <v>8711829370206</v>
      </c>
    </row>
    <row r="268" spans="1:11" ht="14.25">
      <c r="A268" s="188" t="s">
        <v>565</v>
      </c>
      <c r="B268" s="189">
        <v>10</v>
      </c>
      <c r="C268" s="198" t="s">
        <v>229</v>
      </c>
      <c r="D268" s="203" t="s">
        <v>176</v>
      </c>
      <c r="E268" s="192" t="s">
        <v>408</v>
      </c>
      <c r="F268" s="140">
        <v>5.12</v>
      </c>
      <c r="G268" s="51">
        <f>F268*G15</f>
        <v>512</v>
      </c>
      <c r="H268" s="111">
        <v>5</v>
      </c>
      <c r="I268" s="75"/>
      <c r="J268" s="74">
        <f t="shared" si="4"/>
        <v>0</v>
      </c>
      <c r="K268" s="36">
        <v>8711829351205</v>
      </c>
    </row>
    <row r="269" spans="1:11" s="16" customFormat="1" ht="15">
      <c r="A269" s="126"/>
      <c r="B269" s="44"/>
      <c r="C269" s="116" t="s">
        <v>264</v>
      </c>
      <c r="D269" s="6"/>
      <c r="E269" s="18"/>
      <c r="F269" s="139"/>
      <c r="G269" s="52"/>
      <c r="H269" s="113"/>
      <c r="I269" s="76"/>
      <c r="J269" s="74">
        <f t="shared" si="4"/>
        <v>0</v>
      </c>
      <c r="K269" s="72"/>
    </row>
    <row r="270" spans="1:11" ht="14.25">
      <c r="A270" s="188" t="s">
        <v>566</v>
      </c>
      <c r="B270" s="189">
        <v>10</v>
      </c>
      <c r="C270" s="198" t="s">
        <v>143</v>
      </c>
      <c r="D270" s="191" t="s">
        <v>144</v>
      </c>
      <c r="E270" s="192" t="s">
        <v>3</v>
      </c>
      <c r="F270" s="140">
        <v>3.54</v>
      </c>
      <c r="G270" s="51">
        <f>F270*G15</f>
        <v>354</v>
      </c>
      <c r="H270" s="111">
        <v>5</v>
      </c>
      <c r="I270" s="75"/>
      <c r="J270" s="74">
        <f t="shared" si="4"/>
        <v>0</v>
      </c>
      <c r="K270" s="36">
        <v>8711829428105</v>
      </c>
    </row>
    <row r="271" spans="1:11" ht="14.25">
      <c r="A271" s="188" t="s">
        <v>567</v>
      </c>
      <c r="B271" s="189">
        <v>10</v>
      </c>
      <c r="C271" s="198" t="s">
        <v>145</v>
      </c>
      <c r="D271" s="191" t="s">
        <v>63</v>
      </c>
      <c r="E271" s="192" t="s">
        <v>3</v>
      </c>
      <c r="F271" s="140">
        <v>3.4</v>
      </c>
      <c r="G271" s="51">
        <f>F271*G15</f>
        <v>340</v>
      </c>
      <c r="H271" s="111">
        <v>5</v>
      </c>
      <c r="I271" s="75"/>
      <c r="J271" s="74">
        <f t="shared" si="4"/>
        <v>0</v>
      </c>
      <c r="K271" s="36">
        <v>8711829435103</v>
      </c>
    </row>
    <row r="272" spans="1:11" ht="14.25">
      <c r="A272" s="188" t="s">
        <v>568</v>
      </c>
      <c r="B272" s="189">
        <v>10</v>
      </c>
      <c r="C272" s="198" t="s">
        <v>9</v>
      </c>
      <c r="D272" s="191" t="s">
        <v>89</v>
      </c>
      <c r="E272" s="192" t="s">
        <v>3</v>
      </c>
      <c r="F272" s="140">
        <v>3.67</v>
      </c>
      <c r="G272" s="51">
        <f>F272*G15</f>
        <v>367</v>
      </c>
      <c r="H272" s="111">
        <v>5</v>
      </c>
      <c r="I272" s="75"/>
      <c r="J272" s="74">
        <f t="shared" si="4"/>
        <v>0</v>
      </c>
      <c r="K272" s="36">
        <v>8711829434106</v>
      </c>
    </row>
    <row r="273" spans="1:11" ht="14.25">
      <c r="A273" s="188" t="s">
        <v>569</v>
      </c>
      <c r="B273" s="189">
        <v>10</v>
      </c>
      <c r="C273" s="198" t="s">
        <v>146</v>
      </c>
      <c r="D273" s="191" t="s">
        <v>147</v>
      </c>
      <c r="E273" s="192" t="s">
        <v>408</v>
      </c>
      <c r="F273" s="140">
        <v>4.04</v>
      </c>
      <c r="G273" s="51">
        <f>F273*G15</f>
        <v>404</v>
      </c>
      <c r="H273" s="111">
        <v>5</v>
      </c>
      <c r="I273" s="75"/>
      <c r="J273" s="74">
        <f t="shared" si="4"/>
        <v>0</v>
      </c>
      <c r="K273" s="36">
        <v>8711829436100</v>
      </c>
    </row>
    <row r="274" spans="1:11" s="16" customFormat="1" ht="15">
      <c r="A274" s="126"/>
      <c r="B274" s="44"/>
      <c r="C274" s="118" t="s">
        <v>263</v>
      </c>
      <c r="D274" s="6"/>
      <c r="E274" s="18"/>
      <c r="F274" s="139"/>
      <c r="G274" s="52"/>
      <c r="H274" s="113"/>
      <c r="I274" s="76"/>
      <c r="J274" s="74">
        <f t="shared" si="4"/>
        <v>0</v>
      </c>
      <c r="K274" s="72"/>
    </row>
    <row r="275" spans="1:11" ht="14.25">
      <c r="A275" s="188" t="s">
        <v>570</v>
      </c>
      <c r="B275" s="189">
        <v>10</v>
      </c>
      <c r="C275" s="198" t="s">
        <v>142</v>
      </c>
      <c r="D275" s="191" t="s">
        <v>72</v>
      </c>
      <c r="E275" s="192" t="s">
        <v>3</v>
      </c>
      <c r="F275" s="140">
        <v>3.27</v>
      </c>
      <c r="G275" s="51">
        <f>F275*G15</f>
        <v>327</v>
      </c>
      <c r="H275" s="111">
        <v>5</v>
      </c>
      <c r="I275" s="75"/>
      <c r="J275" s="74">
        <f t="shared" si="4"/>
        <v>0</v>
      </c>
      <c r="K275" s="36">
        <v>8711829336103</v>
      </c>
    </row>
    <row r="276" spans="1:11" ht="14.25">
      <c r="A276" s="188" t="s">
        <v>571</v>
      </c>
      <c r="B276" s="189">
        <v>10</v>
      </c>
      <c r="C276" s="198" t="s">
        <v>355</v>
      </c>
      <c r="D276" s="191" t="s">
        <v>714</v>
      </c>
      <c r="E276" s="192" t="s">
        <v>3</v>
      </c>
      <c r="F276" s="140">
        <v>3.67</v>
      </c>
      <c r="G276" s="51">
        <f>F276*G15</f>
        <v>367</v>
      </c>
      <c r="H276" s="111">
        <v>5</v>
      </c>
      <c r="I276" s="75"/>
      <c r="J276" s="74">
        <f t="shared" si="4"/>
        <v>0</v>
      </c>
      <c r="K276" s="36">
        <v>8711829473105</v>
      </c>
    </row>
    <row r="277" spans="1:11" ht="14.25">
      <c r="A277" s="188" t="s">
        <v>572</v>
      </c>
      <c r="B277" s="189">
        <v>10</v>
      </c>
      <c r="C277" s="198" t="s">
        <v>139</v>
      </c>
      <c r="D277" s="191" t="s">
        <v>140</v>
      </c>
      <c r="E277" s="199" t="s">
        <v>408</v>
      </c>
      <c r="F277" s="140">
        <v>4.58</v>
      </c>
      <c r="G277" s="51">
        <f>F277*G15</f>
        <v>458</v>
      </c>
      <c r="H277" s="111">
        <v>5</v>
      </c>
      <c r="I277" s="75"/>
      <c r="J277" s="74">
        <f t="shared" si="4"/>
        <v>0</v>
      </c>
      <c r="K277" s="36">
        <v>8711829472207</v>
      </c>
    </row>
    <row r="278" spans="1:11" ht="14.25">
      <c r="A278" s="188" t="s">
        <v>573</v>
      </c>
      <c r="B278" s="189">
        <v>10</v>
      </c>
      <c r="C278" s="198" t="s">
        <v>141</v>
      </c>
      <c r="D278" s="191" t="s">
        <v>64</v>
      </c>
      <c r="E278" s="192" t="s">
        <v>3</v>
      </c>
      <c r="F278" s="140">
        <v>3.4</v>
      </c>
      <c r="G278" s="51">
        <f>F278*G15</f>
        <v>340</v>
      </c>
      <c r="H278" s="111">
        <v>5</v>
      </c>
      <c r="I278" s="75"/>
      <c r="J278" s="74">
        <f t="shared" si="4"/>
        <v>0</v>
      </c>
      <c r="K278" s="36">
        <v>8711829474102</v>
      </c>
    </row>
    <row r="279" spans="1:11" ht="14.25">
      <c r="A279" s="188" t="s">
        <v>574</v>
      </c>
      <c r="B279" s="189">
        <v>10</v>
      </c>
      <c r="C279" s="198" t="s">
        <v>6</v>
      </c>
      <c r="D279" s="191" t="s">
        <v>65</v>
      </c>
      <c r="E279" s="192" t="s">
        <v>3</v>
      </c>
      <c r="F279" s="140">
        <v>3.81</v>
      </c>
      <c r="G279" s="51">
        <f>F279*G15</f>
        <v>381</v>
      </c>
      <c r="H279" s="111">
        <v>5</v>
      </c>
      <c r="I279" s="75"/>
      <c r="J279" s="74">
        <f t="shared" si="4"/>
        <v>0</v>
      </c>
      <c r="K279" s="36">
        <v>8711829478100</v>
      </c>
    </row>
    <row r="280" spans="1:11" s="16" customFormat="1" ht="15">
      <c r="A280" s="126"/>
      <c r="B280" s="44"/>
      <c r="C280" s="116" t="s">
        <v>265</v>
      </c>
      <c r="D280" s="6"/>
      <c r="E280" s="18"/>
      <c r="F280" s="139"/>
      <c r="G280" s="52"/>
      <c r="H280" s="113"/>
      <c r="I280" s="76"/>
      <c r="J280" s="74">
        <f t="shared" si="4"/>
        <v>0</v>
      </c>
      <c r="K280" s="72"/>
    </row>
    <row r="281" spans="1:11" ht="14.25">
      <c r="A281" s="188" t="s">
        <v>575</v>
      </c>
      <c r="B281" s="189">
        <v>10</v>
      </c>
      <c r="C281" s="198" t="s">
        <v>148</v>
      </c>
      <c r="D281" s="191" t="s">
        <v>149</v>
      </c>
      <c r="E281" s="192" t="s">
        <v>3</v>
      </c>
      <c r="F281" s="140">
        <v>3.4</v>
      </c>
      <c r="G281" s="51">
        <f>F281*G15</f>
        <v>340</v>
      </c>
      <c r="H281" s="111">
        <v>5</v>
      </c>
      <c r="I281" s="75"/>
      <c r="J281" s="74">
        <f t="shared" si="4"/>
        <v>0</v>
      </c>
      <c r="K281" s="36">
        <v>8711829455101</v>
      </c>
    </row>
    <row r="282" spans="1:11" ht="14.25">
      <c r="A282" s="188" t="s">
        <v>576</v>
      </c>
      <c r="B282" s="189">
        <v>10</v>
      </c>
      <c r="C282" s="198" t="s">
        <v>150</v>
      </c>
      <c r="D282" s="191" t="s">
        <v>151</v>
      </c>
      <c r="E282" s="192" t="s">
        <v>3</v>
      </c>
      <c r="F282" s="140">
        <v>3.67</v>
      </c>
      <c r="G282" s="51">
        <f>F282*G15</f>
        <v>367</v>
      </c>
      <c r="H282" s="111">
        <v>5</v>
      </c>
      <c r="I282" s="75"/>
      <c r="J282" s="74">
        <f t="shared" si="4"/>
        <v>0</v>
      </c>
      <c r="K282" s="36">
        <v>8711829437107</v>
      </c>
    </row>
    <row r="283" spans="1:11" ht="14.25">
      <c r="A283" s="202" t="s">
        <v>577</v>
      </c>
      <c r="B283" s="189">
        <v>10</v>
      </c>
      <c r="C283" s="194" t="s">
        <v>393</v>
      </c>
      <c r="D283" s="191" t="s">
        <v>111</v>
      </c>
      <c r="E283" s="192" t="s">
        <v>3</v>
      </c>
      <c r="F283" s="140">
        <v>3.4</v>
      </c>
      <c r="G283" s="51">
        <f>F283*G15</f>
        <v>340</v>
      </c>
      <c r="H283" s="111">
        <v>5</v>
      </c>
      <c r="I283" s="75"/>
      <c r="J283" s="74">
        <f t="shared" si="4"/>
        <v>0</v>
      </c>
      <c r="K283" s="36">
        <v>8711829451103</v>
      </c>
    </row>
    <row r="284" spans="1:11" ht="14.25">
      <c r="A284" s="188" t="s">
        <v>578</v>
      </c>
      <c r="B284" s="189">
        <v>10</v>
      </c>
      <c r="C284" s="198" t="s">
        <v>152</v>
      </c>
      <c r="D284" s="191" t="s">
        <v>153</v>
      </c>
      <c r="E284" s="192" t="s">
        <v>408</v>
      </c>
      <c r="F284" s="140">
        <v>4.04</v>
      </c>
      <c r="G284" s="51">
        <f>F284*G15</f>
        <v>404</v>
      </c>
      <c r="H284" s="111">
        <v>5</v>
      </c>
      <c r="I284" s="75"/>
      <c r="J284" s="74">
        <f t="shared" si="4"/>
        <v>0</v>
      </c>
      <c r="K284" s="36">
        <v>8711829444105</v>
      </c>
    </row>
    <row r="285" spans="1:11" ht="14.25">
      <c r="A285" s="188" t="s">
        <v>579</v>
      </c>
      <c r="B285" s="189">
        <v>10</v>
      </c>
      <c r="C285" s="198" t="s">
        <v>356</v>
      </c>
      <c r="D285" s="191" t="s">
        <v>382</v>
      </c>
      <c r="E285" s="192" t="s">
        <v>3</v>
      </c>
      <c r="F285" s="140">
        <v>3.67</v>
      </c>
      <c r="G285" s="51">
        <f>F285*G15</f>
        <v>367</v>
      </c>
      <c r="H285" s="111">
        <v>5</v>
      </c>
      <c r="I285" s="75"/>
      <c r="J285" s="74">
        <f t="shared" si="4"/>
        <v>0</v>
      </c>
      <c r="K285" s="57">
        <v>8711829443108</v>
      </c>
    </row>
    <row r="286" spans="1:11" s="16" customFormat="1" ht="15">
      <c r="A286" s="126"/>
      <c r="B286" s="44"/>
      <c r="C286" s="118" t="s">
        <v>266</v>
      </c>
      <c r="D286" s="6"/>
      <c r="E286" s="18"/>
      <c r="F286" s="139"/>
      <c r="G286" s="52"/>
      <c r="H286" s="113"/>
      <c r="I286" s="76"/>
      <c r="J286" s="74">
        <f t="shared" si="4"/>
        <v>0</v>
      </c>
      <c r="K286" s="57"/>
    </row>
    <row r="287" spans="1:11" ht="14.25">
      <c r="A287" s="124" t="s">
        <v>669</v>
      </c>
      <c r="B287" s="45">
        <v>5</v>
      </c>
      <c r="C287" s="78" t="s">
        <v>673</v>
      </c>
      <c r="D287" s="1" t="s">
        <v>715</v>
      </c>
      <c r="E287" s="21" t="s">
        <v>397</v>
      </c>
      <c r="F287" s="140">
        <v>4.64</v>
      </c>
      <c r="G287" s="51">
        <f>F287*G15</f>
        <v>463.99999999999994</v>
      </c>
      <c r="H287" s="111">
        <v>5</v>
      </c>
      <c r="I287" s="75"/>
      <c r="J287" s="74">
        <f t="shared" si="4"/>
        <v>0</v>
      </c>
      <c r="K287" s="36">
        <v>8711829482602</v>
      </c>
    </row>
    <row r="288" spans="1:11" ht="14.25">
      <c r="A288" s="124" t="s">
        <v>580</v>
      </c>
      <c r="B288" s="45">
        <v>15</v>
      </c>
      <c r="C288" s="80" t="s">
        <v>671</v>
      </c>
      <c r="D288" s="1" t="s">
        <v>155</v>
      </c>
      <c r="E288" s="21" t="s">
        <v>397</v>
      </c>
      <c r="F288" s="140">
        <v>3.42</v>
      </c>
      <c r="G288" s="51">
        <f>F288*G15</f>
        <v>342</v>
      </c>
      <c r="H288" s="111">
        <v>5</v>
      </c>
      <c r="I288" s="75"/>
      <c r="J288" s="74">
        <f aca="true" t="shared" si="5" ref="J288:J338">G288*I288</f>
        <v>0</v>
      </c>
      <c r="K288" s="36">
        <v>8711829486600</v>
      </c>
    </row>
    <row r="289" spans="1:11" ht="14.25">
      <c r="A289" s="124" t="s">
        <v>837</v>
      </c>
      <c r="B289" s="45">
        <v>15</v>
      </c>
      <c r="C289" s="80" t="s">
        <v>804</v>
      </c>
      <c r="D289" s="1" t="s">
        <v>807</v>
      </c>
      <c r="E289" s="21" t="s">
        <v>397</v>
      </c>
      <c r="F289" s="140">
        <v>4.83</v>
      </c>
      <c r="G289" s="51">
        <f>F289*G15</f>
        <v>483</v>
      </c>
      <c r="H289" s="111">
        <v>5</v>
      </c>
      <c r="I289" s="75"/>
      <c r="J289" s="74"/>
      <c r="K289" s="36">
        <v>8711829490607</v>
      </c>
    </row>
    <row r="290" spans="1:11" ht="14.25">
      <c r="A290" s="188" t="s">
        <v>581</v>
      </c>
      <c r="B290" s="189">
        <v>15</v>
      </c>
      <c r="C290" s="194" t="s">
        <v>670</v>
      </c>
      <c r="D290" s="191" t="s">
        <v>99</v>
      </c>
      <c r="E290" s="192" t="s">
        <v>397</v>
      </c>
      <c r="F290" s="140">
        <v>3.21</v>
      </c>
      <c r="G290" s="51">
        <f>F290*G15</f>
        <v>321</v>
      </c>
      <c r="H290" s="111">
        <v>5</v>
      </c>
      <c r="I290" s="75"/>
      <c r="J290" s="74">
        <f t="shared" si="5"/>
        <v>0</v>
      </c>
      <c r="K290" s="36">
        <v>8711829496609</v>
      </c>
    </row>
    <row r="291" spans="1:11" ht="14.25">
      <c r="A291" s="188" t="s">
        <v>582</v>
      </c>
      <c r="B291" s="189">
        <v>15</v>
      </c>
      <c r="C291" s="198" t="s">
        <v>674</v>
      </c>
      <c r="D291" s="191" t="s">
        <v>306</v>
      </c>
      <c r="E291" s="192" t="s">
        <v>323</v>
      </c>
      <c r="F291" s="140">
        <v>3.42</v>
      </c>
      <c r="G291" s="51">
        <f>F291*G15</f>
        <v>342</v>
      </c>
      <c r="H291" s="111">
        <v>5</v>
      </c>
      <c r="I291" s="75"/>
      <c r="J291" s="74">
        <f t="shared" si="5"/>
        <v>0</v>
      </c>
      <c r="K291" s="36">
        <v>8711829481506</v>
      </c>
    </row>
    <row r="292" spans="1:11" ht="14.25">
      <c r="A292" s="188" t="s">
        <v>583</v>
      </c>
      <c r="B292" s="189">
        <v>15</v>
      </c>
      <c r="C292" s="198" t="s">
        <v>675</v>
      </c>
      <c r="D292" s="191" t="s">
        <v>75</v>
      </c>
      <c r="E292" s="192" t="s">
        <v>323</v>
      </c>
      <c r="F292" s="140">
        <v>3.21</v>
      </c>
      <c r="G292" s="51">
        <f>F292*G15</f>
        <v>321</v>
      </c>
      <c r="H292" s="111">
        <v>5</v>
      </c>
      <c r="I292" s="75"/>
      <c r="J292" s="74">
        <f t="shared" si="5"/>
        <v>0</v>
      </c>
      <c r="K292" s="36">
        <v>8711829489908</v>
      </c>
    </row>
    <row r="293" spans="1:11" ht="14.25">
      <c r="A293" s="124" t="s">
        <v>584</v>
      </c>
      <c r="B293" s="45">
        <v>15</v>
      </c>
      <c r="C293" s="78" t="s">
        <v>672</v>
      </c>
      <c r="D293" s="1" t="s">
        <v>156</v>
      </c>
      <c r="E293" s="21" t="s">
        <v>397</v>
      </c>
      <c r="F293" s="140">
        <v>4.23</v>
      </c>
      <c r="G293" s="51">
        <f>F293*G15</f>
        <v>423.00000000000006</v>
      </c>
      <c r="H293" s="111">
        <v>5</v>
      </c>
      <c r="I293" s="75"/>
      <c r="J293" s="74">
        <f t="shared" si="5"/>
        <v>0</v>
      </c>
      <c r="K293" s="36">
        <v>8711829494605</v>
      </c>
    </row>
    <row r="294" spans="1:11" ht="14.25">
      <c r="A294" s="124" t="s">
        <v>805</v>
      </c>
      <c r="B294" s="45">
        <v>15</v>
      </c>
      <c r="C294" s="78" t="s">
        <v>806</v>
      </c>
      <c r="D294" s="1" t="s">
        <v>154</v>
      </c>
      <c r="E294" s="21" t="s">
        <v>216</v>
      </c>
      <c r="F294" s="140">
        <v>3.02</v>
      </c>
      <c r="G294" s="51">
        <f>F294*G15</f>
        <v>302</v>
      </c>
      <c r="H294" s="111">
        <v>5</v>
      </c>
      <c r="I294" s="75"/>
      <c r="J294" s="74"/>
      <c r="K294" s="36">
        <v>8711829491703</v>
      </c>
    </row>
    <row r="295" spans="1:11" ht="15">
      <c r="A295" s="22"/>
      <c r="B295" s="46"/>
      <c r="C295" s="84"/>
      <c r="D295" s="4"/>
      <c r="E295" s="23"/>
      <c r="F295" s="139"/>
      <c r="G295" s="52"/>
      <c r="H295" s="113"/>
      <c r="I295" s="76"/>
      <c r="J295" s="74">
        <f t="shared" si="5"/>
        <v>0</v>
      </c>
      <c r="K295" s="57"/>
    </row>
    <row r="296" spans="1:11" s="16" customFormat="1" ht="15">
      <c r="A296" s="126"/>
      <c r="B296" s="44"/>
      <c r="C296" s="82" t="s">
        <v>253</v>
      </c>
      <c r="D296" s="6"/>
      <c r="E296" s="18"/>
      <c r="F296" s="139"/>
      <c r="G296" s="52"/>
      <c r="H296" s="113"/>
      <c r="I296" s="76"/>
      <c r="J296" s="74">
        <f t="shared" si="5"/>
        <v>0</v>
      </c>
      <c r="K296" s="57"/>
    </row>
    <row r="297" spans="1:11" s="16" customFormat="1" ht="14.25">
      <c r="A297" s="124" t="s">
        <v>809</v>
      </c>
      <c r="B297" s="45">
        <v>5</v>
      </c>
      <c r="C297" s="79" t="s">
        <v>810</v>
      </c>
      <c r="D297" s="1" t="s">
        <v>808</v>
      </c>
      <c r="E297" s="20" t="s">
        <v>4</v>
      </c>
      <c r="F297" s="140">
        <v>3.44</v>
      </c>
      <c r="G297" s="51">
        <f>F297*G15</f>
        <v>344</v>
      </c>
      <c r="H297" s="111">
        <v>5</v>
      </c>
      <c r="I297" s="75"/>
      <c r="J297" s="74"/>
      <c r="K297" s="57">
        <v>8711829500207</v>
      </c>
    </row>
    <row r="298" spans="1:11" ht="14.25">
      <c r="A298" s="124" t="s">
        <v>585</v>
      </c>
      <c r="B298" s="45">
        <v>5</v>
      </c>
      <c r="C298" s="78" t="s">
        <v>10</v>
      </c>
      <c r="D298" s="1" t="s">
        <v>77</v>
      </c>
      <c r="E298" s="21" t="s">
        <v>4</v>
      </c>
      <c r="F298" s="140">
        <v>2.63</v>
      </c>
      <c r="G298" s="51">
        <f>F298*G15</f>
        <v>263</v>
      </c>
      <c r="H298" s="111">
        <v>5</v>
      </c>
      <c r="I298" s="75"/>
      <c r="J298" s="74">
        <f t="shared" si="5"/>
        <v>0</v>
      </c>
      <c r="K298" s="36">
        <v>8711829502201</v>
      </c>
    </row>
    <row r="299" spans="1:11" ht="14.25">
      <c r="A299" s="124" t="s">
        <v>586</v>
      </c>
      <c r="B299" s="45">
        <v>10</v>
      </c>
      <c r="C299" s="78" t="s">
        <v>157</v>
      </c>
      <c r="D299" s="1" t="s">
        <v>76</v>
      </c>
      <c r="E299" s="21" t="s">
        <v>4</v>
      </c>
      <c r="F299" s="140">
        <v>4.04</v>
      </c>
      <c r="G299" s="51">
        <f>F299*G15</f>
        <v>404</v>
      </c>
      <c r="H299" s="111">
        <v>5</v>
      </c>
      <c r="I299" s="75"/>
      <c r="J299" s="74">
        <f t="shared" si="5"/>
        <v>0</v>
      </c>
      <c r="K299" s="36">
        <v>8711829507206</v>
      </c>
    </row>
    <row r="300" spans="1:11" ht="14.25">
      <c r="A300" s="124" t="s">
        <v>587</v>
      </c>
      <c r="B300" s="45">
        <v>5</v>
      </c>
      <c r="C300" s="78" t="s">
        <v>158</v>
      </c>
      <c r="D300" s="1" t="s">
        <v>79</v>
      </c>
      <c r="E300" s="21" t="s">
        <v>4</v>
      </c>
      <c r="F300" s="140">
        <v>3.31</v>
      </c>
      <c r="G300" s="51">
        <f>F300*G15</f>
        <v>331</v>
      </c>
      <c r="H300" s="111">
        <v>5</v>
      </c>
      <c r="I300" s="75"/>
      <c r="J300" s="74">
        <f t="shared" si="5"/>
        <v>0</v>
      </c>
      <c r="K300" s="36">
        <v>8711829504205</v>
      </c>
    </row>
    <row r="301" spans="1:11" ht="14.25">
      <c r="A301" s="124" t="s">
        <v>588</v>
      </c>
      <c r="B301" s="45">
        <v>5</v>
      </c>
      <c r="C301" s="78" t="s">
        <v>159</v>
      </c>
      <c r="D301" s="1" t="s">
        <v>77</v>
      </c>
      <c r="E301" s="21" t="s">
        <v>4</v>
      </c>
      <c r="F301" s="140">
        <v>3.52</v>
      </c>
      <c r="G301" s="51">
        <f>F301*G15</f>
        <v>352</v>
      </c>
      <c r="H301" s="111">
        <v>5</v>
      </c>
      <c r="I301" s="75"/>
      <c r="J301" s="74">
        <f t="shared" si="5"/>
        <v>0</v>
      </c>
      <c r="K301" s="36">
        <v>8711829508203</v>
      </c>
    </row>
    <row r="302" spans="1:11" s="16" customFormat="1" ht="15">
      <c r="A302" s="126"/>
      <c r="B302" s="44"/>
      <c r="C302" s="82" t="s">
        <v>255</v>
      </c>
      <c r="D302" s="6"/>
      <c r="E302" s="18"/>
      <c r="F302" s="139"/>
      <c r="G302" s="52"/>
      <c r="H302" s="113"/>
      <c r="I302" s="76"/>
      <c r="J302" s="74">
        <f t="shared" si="5"/>
        <v>0</v>
      </c>
      <c r="K302" s="72"/>
    </row>
    <row r="303" spans="1:11" s="16" customFormat="1" ht="14.25">
      <c r="A303" s="124" t="s">
        <v>811</v>
      </c>
      <c r="B303" s="45">
        <v>5</v>
      </c>
      <c r="C303" s="79" t="s">
        <v>812</v>
      </c>
      <c r="D303" s="1" t="s">
        <v>171</v>
      </c>
      <c r="E303" s="20" t="s">
        <v>4</v>
      </c>
      <c r="F303" s="140">
        <v>3.38</v>
      </c>
      <c r="G303" s="51">
        <f>F303*G15</f>
        <v>338</v>
      </c>
      <c r="H303" s="111">
        <v>5</v>
      </c>
      <c r="I303" s="75"/>
      <c r="J303" s="74"/>
      <c r="K303" s="57">
        <v>8711829513207</v>
      </c>
    </row>
    <row r="304" spans="1:11" ht="14.25">
      <c r="A304" s="124" t="s">
        <v>589</v>
      </c>
      <c r="B304" s="45">
        <v>5</v>
      </c>
      <c r="C304" s="78" t="s">
        <v>307</v>
      </c>
      <c r="D304" s="2" t="s">
        <v>160</v>
      </c>
      <c r="E304" s="21" t="s">
        <v>4</v>
      </c>
      <c r="F304" s="140">
        <v>2.9</v>
      </c>
      <c r="G304" s="51">
        <f>F304*G15</f>
        <v>290</v>
      </c>
      <c r="H304" s="111">
        <v>5</v>
      </c>
      <c r="I304" s="75"/>
      <c r="J304" s="74">
        <f t="shared" si="5"/>
        <v>0</v>
      </c>
      <c r="K304" s="36">
        <v>8711829528201</v>
      </c>
    </row>
    <row r="305" spans="1:11" ht="14.25">
      <c r="A305" s="124" t="s">
        <v>590</v>
      </c>
      <c r="B305" s="45">
        <v>5</v>
      </c>
      <c r="C305" s="78" t="s">
        <v>163</v>
      </c>
      <c r="D305" s="1" t="s">
        <v>164</v>
      </c>
      <c r="E305" s="21" t="s">
        <v>4</v>
      </c>
      <c r="F305" s="140">
        <v>3.38</v>
      </c>
      <c r="G305" s="51">
        <f>F305*G15</f>
        <v>338</v>
      </c>
      <c r="H305" s="111">
        <v>5</v>
      </c>
      <c r="I305" s="75"/>
      <c r="J305" s="74">
        <f t="shared" si="5"/>
        <v>0</v>
      </c>
      <c r="K305" s="36">
        <v>8711829532208</v>
      </c>
    </row>
    <row r="306" spans="1:11" ht="14.25">
      <c r="A306" s="124" t="s">
        <v>591</v>
      </c>
      <c r="B306" s="45">
        <v>5</v>
      </c>
      <c r="C306" s="78" t="s">
        <v>212</v>
      </c>
      <c r="D306" s="1" t="s">
        <v>171</v>
      </c>
      <c r="E306" s="21" t="s">
        <v>4</v>
      </c>
      <c r="F306" s="140">
        <v>3.38</v>
      </c>
      <c r="G306" s="51">
        <f>F306*G15</f>
        <v>338</v>
      </c>
      <c r="H306" s="111">
        <v>5</v>
      </c>
      <c r="I306" s="75"/>
      <c r="J306" s="74">
        <f t="shared" si="5"/>
        <v>0</v>
      </c>
      <c r="K306" s="36">
        <v>8711829512200</v>
      </c>
    </row>
    <row r="307" spans="1:11" ht="14.25">
      <c r="A307" s="124" t="s">
        <v>592</v>
      </c>
      <c r="B307" s="45">
        <v>5</v>
      </c>
      <c r="C307" s="78" t="s">
        <v>329</v>
      </c>
      <c r="D307" s="1" t="s">
        <v>165</v>
      </c>
      <c r="E307" s="21" t="s">
        <v>4</v>
      </c>
      <c r="F307" s="140">
        <v>2.84</v>
      </c>
      <c r="G307" s="51">
        <f>F307*G15</f>
        <v>284</v>
      </c>
      <c r="H307" s="111">
        <v>5</v>
      </c>
      <c r="I307" s="75"/>
      <c r="J307" s="74">
        <f t="shared" si="5"/>
        <v>0</v>
      </c>
      <c r="K307" s="57">
        <v>8711829527204</v>
      </c>
    </row>
    <row r="308" spans="1:11" ht="14.25">
      <c r="A308" s="124" t="s">
        <v>593</v>
      </c>
      <c r="B308" s="45">
        <v>5</v>
      </c>
      <c r="C308" s="78" t="s">
        <v>309</v>
      </c>
      <c r="D308" s="1" t="s">
        <v>308</v>
      </c>
      <c r="E308" s="21" t="s">
        <v>4</v>
      </c>
      <c r="F308" s="140">
        <v>3.38</v>
      </c>
      <c r="G308" s="51">
        <f>F308*G15</f>
        <v>338</v>
      </c>
      <c r="H308" s="111">
        <v>5</v>
      </c>
      <c r="I308" s="75"/>
      <c r="J308" s="74">
        <f t="shared" si="5"/>
        <v>0</v>
      </c>
      <c r="K308" s="36">
        <v>8711829543204</v>
      </c>
    </row>
    <row r="309" spans="1:11" ht="14.25">
      <c r="A309" s="124" t="s">
        <v>594</v>
      </c>
      <c r="B309" s="45">
        <v>5</v>
      </c>
      <c r="C309" s="78" t="s">
        <v>357</v>
      </c>
      <c r="D309" s="1" t="s">
        <v>716</v>
      </c>
      <c r="E309" s="21" t="s">
        <v>408</v>
      </c>
      <c r="F309" s="140">
        <v>3.71</v>
      </c>
      <c r="G309" s="51">
        <f>F309*G15</f>
        <v>371</v>
      </c>
      <c r="H309" s="111">
        <v>5</v>
      </c>
      <c r="I309" s="75"/>
      <c r="J309" s="74">
        <f t="shared" si="5"/>
        <v>0</v>
      </c>
      <c r="K309" s="36">
        <v>8711829526207</v>
      </c>
    </row>
    <row r="310" spans="1:11" ht="14.25">
      <c r="A310" s="124" t="s">
        <v>595</v>
      </c>
      <c r="B310" s="45">
        <v>10</v>
      </c>
      <c r="C310" s="78" t="s">
        <v>166</v>
      </c>
      <c r="D310" s="1" t="s">
        <v>67</v>
      </c>
      <c r="E310" s="21" t="s">
        <v>4</v>
      </c>
      <c r="F310" s="140">
        <v>4.45</v>
      </c>
      <c r="G310" s="51">
        <f>F310*G15</f>
        <v>445</v>
      </c>
      <c r="H310" s="111">
        <v>5</v>
      </c>
      <c r="I310" s="75"/>
      <c r="J310" s="74">
        <f t="shared" si="5"/>
        <v>0</v>
      </c>
      <c r="K310" s="36">
        <v>8711829546304</v>
      </c>
    </row>
    <row r="311" spans="1:11" s="16" customFormat="1" ht="15">
      <c r="A311" s="126"/>
      <c r="B311" s="44"/>
      <c r="C311" s="82" t="s">
        <v>252</v>
      </c>
      <c r="D311" s="6"/>
      <c r="E311" s="18"/>
      <c r="F311" s="139"/>
      <c r="G311" s="52"/>
      <c r="H311" s="113"/>
      <c r="I311" s="76"/>
      <c r="J311" s="74">
        <f t="shared" si="5"/>
        <v>0</v>
      </c>
      <c r="K311" s="57"/>
    </row>
    <row r="312" spans="1:11" ht="14.25">
      <c r="A312" s="124" t="s">
        <v>604</v>
      </c>
      <c r="B312" s="45">
        <v>5</v>
      </c>
      <c r="C312" s="78" t="s">
        <v>813</v>
      </c>
      <c r="D312" s="1" t="s">
        <v>161</v>
      </c>
      <c r="E312" s="21" t="s">
        <v>4</v>
      </c>
      <c r="F312" s="140">
        <v>3.17</v>
      </c>
      <c r="G312" s="51">
        <f>F312*G15</f>
        <v>317</v>
      </c>
      <c r="H312" s="111">
        <v>5</v>
      </c>
      <c r="I312" s="75"/>
      <c r="J312" s="74">
        <f>G312*I312</f>
        <v>0</v>
      </c>
      <c r="K312" s="57">
        <v>8711829579203</v>
      </c>
    </row>
    <row r="313" spans="1:11" ht="14.25">
      <c r="A313" s="124" t="s">
        <v>596</v>
      </c>
      <c r="B313" s="45">
        <v>5</v>
      </c>
      <c r="C313" s="78" t="s">
        <v>231</v>
      </c>
      <c r="D313" s="1" t="s">
        <v>171</v>
      </c>
      <c r="E313" s="21" t="s">
        <v>4</v>
      </c>
      <c r="F313" s="140">
        <v>3.38</v>
      </c>
      <c r="G313" s="51">
        <f>F313*G15</f>
        <v>338</v>
      </c>
      <c r="H313" s="111">
        <v>5</v>
      </c>
      <c r="I313" s="75"/>
      <c r="J313" s="74">
        <f t="shared" si="5"/>
        <v>0</v>
      </c>
      <c r="K313" s="36">
        <v>8711829575205</v>
      </c>
    </row>
    <row r="314" spans="1:11" ht="14.25">
      <c r="A314" s="124" t="s">
        <v>597</v>
      </c>
      <c r="B314" s="45">
        <v>5</v>
      </c>
      <c r="C314" s="78" t="s">
        <v>169</v>
      </c>
      <c r="D314" s="1" t="s">
        <v>168</v>
      </c>
      <c r="E314" s="21" t="s">
        <v>4</v>
      </c>
      <c r="F314" s="140">
        <v>3.17</v>
      </c>
      <c r="G314" s="51">
        <f>F314*G15</f>
        <v>317</v>
      </c>
      <c r="H314" s="111">
        <v>5</v>
      </c>
      <c r="I314" s="75"/>
      <c r="J314" s="74">
        <f t="shared" si="5"/>
        <v>0</v>
      </c>
      <c r="K314" s="36">
        <v>8711829542207</v>
      </c>
    </row>
    <row r="315" spans="1:11" ht="14.25">
      <c r="A315" s="124" t="s">
        <v>598</v>
      </c>
      <c r="B315" s="45">
        <v>5</v>
      </c>
      <c r="C315" s="78" t="s">
        <v>213</v>
      </c>
      <c r="D315" s="1" t="s">
        <v>171</v>
      </c>
      <c r="E315" s="21" t="s">
        <v>4</v>
      </c>
      <c r="F315" s="140">
        <v>4.12</v>
      </c>
      <c r="G315" s="51">
        <f>F315*G15</f>
        <v>412</v>
      </c>
      <c r="H315" s="111">
        <v>5</v>
      </c>
      <c r="I315" s="75"/>
      <c r="J315" s="74">
        <f t="shared" si="5"/>
        <v>0</v>
      </c>
      <c r="K315" s="36">
        <v>8711829570200</v>
      </c>
    </row>
    <row r="316" spans="1:11" ht="14.25">
      <c r="A316" s="124" t="s">
        <v>599</v>
      </c>
      <c r="B316" s="45">
        <v>5</v>
      </c>
      <c r="C316" s="78" t="s">
        <v>170</v>
      </c>
      <c r="D316" s="1" t="s">
        <v>161</v>
      </c>
      <c r="E316" s="21" t="s">
        <v>4</v>
      </c>
      <c r="F316" s="140">
        <v>3.17</v>
      </c>
      <c r="G316" s="51">
        <f>F316*G15</f>
        <v>317</v>
      </c>
      <c r="H316" s="111">
        <v>5</v>
      </c>
      <c r="I316" s="75"/>
      <c r="J316" s="74">
        <f t="shared" si="5"/>
        <v>0</v>
      </c>
      <c r="K316" s="36">
        <v>8711829573201</v>
      </c>
    </row>
    <row r="317" spans="1:11" ht="14.25">
      <c r="A317" s="124" t="s">
        <v>600</v>
      </c>
      <c r="B317" s="45">
        <v>5</v>
      </c>
      <c r="C317" s="78" t="s">
        <v>172</v>
      </c>
      <c r="D317" s="1" t="s">
        <v>70</v>
      </c>
      <c r="E317" s="21" t="s">
        <v>4</v>
      </c>
      <c r="F317" s="140">
        <v>3.38</v>
      </c>
      <c r="G317" s="51">
        <f>F317*G15</f>
        <v>338</v>
      </c>
      <c r="H317" s="111">
        <v>5</v>
      </c>
      <c r="I317" s="75"/>
      <c r="J317" s="74">
        <f t="shared" si="5"/>
        <v>0</v>
      </c>
      <c r="K317" s="36">
        <v>8711829574215</v>
      </c>
    </row>
    <row r="318" spans="1:11" ht="14.25">
      <c r="A318" s="124" t="s">
        <v>601</v>
      </c>
      <c r="B318" s="45">
        <v>5</v>
      </c>
      <c r="C318" s="78" t="s">
        <v>358</v>
      </c>
      <c r="D318" s="1" t="s">
        <v>717</v>
      </c>
      <c r="E318" s="21" t="s">
        <v>4</v>
      </c>
      <c r="F318" s="140">
        <v>3.31</v>
      </c>
      <c r="G318" s="51">
        <f>F318*G15</f>
        <v>331</v>
      </c>
      <c r="H318" s="111">
        <v>5</v>
      </c>
      <c r="I318" s="75"/>
      <c r="J318" s="74">
        <f t="shared" si="5"/>
        <v>0</v>
      </c>
      <c r="K318" s="36">
        <v>8711829545208</v>
      </c>
    </row>
    <row r="319" spans="1:11" ht="14.25">
      <c r="A319" s="124" t="s">
        <v>602</v>
      </c>
      <c r="B319" s="45">
        <v>5</v>
      </c>
      <c r="C319" s="78" t="s">
        <v>359</v>
      </c>
      <c r="D319" s="1" t="s">
        <v>711</v>
      </c>
      <c r="E319" s="21" t="s">
        <v>4</v>
      </c>
      <c r="F319" s="140">
        <v>4.39</v>
      </c>
      <c r="G319" s="51">
        <f>F319*G15</f>
        <v>438.99999999999994</v>
      </c>
      <c r="H319" s="111">
        <v>5</v>
      </c>
      <c r="I319" s="75"/>
      <c r="J319" s="74">
        <f t="shared" si="5"/>
        <v>0</v>
      </c>
      <c r="K319" s="57">
        <v>8711829584207</v>
      </c>
    </row>
    <row r="320" spans="1:11" ht="14.25">
      <c r="A320" s="124" t="s">
        <v>814</v>
      </c>
      <c r="B320" s="45">
        <v>5</v>
      </c>
      <c r="C320" s="78" t="s">
        <v>816</v>
      </c>
      <c r="D320" s="1" t="s">
        <v>815</v>
      </c>
      <c r="E320" s="21" t="s">
        <v>4</v>
      </c>
      <c r="F320" s="140">
        <v>3.31</v>
      </c>
      <c r="G320" s="51">
        <f>F320*G15</f>
        <v>331</v>
      </c>
      <c r="H320" s="111">
        <v>5</v>
      </c>
      <c r="I320" s="75"/>
      <c r="J320" s="74"/>
      <c r="K320" s="57">
        <v>8711829585204</v>
      </c>
    </row>
    <row r="321" spans="1:11" ht="14.25">
      <c r="A321" s="124" t="s">
        <v>603</v>
      </c>
      <c r="B321" s="45">
        <v>5</v>
      </c>
      <c r="C321" s="78" t="s">
        <v>230</v>
      </c>
      <c r="D321" s="1" t="s">
        <v>95</v>
      </c>
      <c r="E321" s="21" t="s">
        <v>4</v>
      </c>
      <c r="F321" s="140">
        <v>3.17</v>
      </c>
      <c r="G321" s="51">
        <f>F321*G15</f>
        <v>317</v>
      </c>
      <c r="H321" s="111">
        <v>5</v>
      </c>
      <c r="I321" s="75"/>
      <c r="J321" s="74">
        <f t="shared" si="5"/>
        <v>0</v>
      </c>
      <c r="K321" s="57">
        <v>8711829558208</v>
      </c>
    </row>
    <row r="322" spans="1:11" s="16" customFormat="1" ht="15">
      <c r="A322" s="126"/>
      <c r="B322" s="44"/>
      <c r="C322" s="82" t="s">
        <v>254</v>
      </c>
      <c r="D322" s="6"/>
      <c r="E322" s="18"/>
      <c r="F322" s="139"/>
      <c r="G322" s="52"/>
      <c r="H322" s="113"/>
      <c r="I322" s="76"/>
      <c r="J322" s="74">
        <f t="shared" si="5"/>
        <v>0</v>
      </c>
      <c r="K322" s="57"/>
    </row>
    <row r="323" spans="1:11" s="16" customFormat="1" ht="14.25">
      <c r="A323" s="124" t="s">
        <v>817</v>
      </c>
      <c r="B323" s="45">
        <v>5</v>
      </c>
      <c r="C323" s="79" t="s">
        <v>819</v>
      </c>
      <c r="D323" s="1" t="s">
        <v>818</v>
      </c>
      <c r="E323" s="20" t="s">
        <v>4</v>
      </c>
      <c r="F323" s="140">
        <v>3.92</v>
      </c>
      <c r="G323" s="51">
        <f>F323*G15</f>
        <v>392</v>
      </c>
      <c r="H323" s="111">
        <v>5</v>
      </c>
      <c r="I323" s="75"/>
      <c r="J323" s="74"/>
      <c r="K323" s="57">
        <v>8711829565206</v>
      </c>
    </row>
    <row r="324" spans="1:11" ht="14.25">
      <c r="A324" s="124" t="s">
        <v>605</v>
      </c>
      <c r="B324" s="45">
        <v>5</v>
      </c>
      <c r="C324" s="79" t="s">
        <v>394</v>
      </c>
      <c r="D324" s="1" t="s">
        <v>718</v>
      </c>
      <c r="E324" s="21" t="s">
        <v>4</v>
      </c>
      <c r="F324" s="140">
        <v>3.31</v>
      </c>
      <c r="G324" s="51">
        <f>F324*G15</f>
        <v>331</v>
      </c>
      <c r="H324" s="111">
        <v>5</v>
      </c>
      <c r="I324" s="75"/>
      <c r="J324" s="74">
        <f t="shared" si="5"/>
        <v>0</v>
      </c>
      <c r="K324" s="36">
        <v>8711829538200</v>
      </c>
    </row>
    <row r="325" spans="1:11" ht="14.25">
      <c r="A325" s="124" t="s">
        <v>606</v>
      </c>
      <c r="B325" s="45">
        <v>5</v>
      </c>
      <c r="C325" s="78" t="s">
        <v>379</v>
      </c>
      <c r="D325" s="1" t="s">
        <v>381</v>
      </c>
      <c r="E325" s="21" t="s">
        <v>4</v>
      </c>
      <c r="F325" s="140">
        <v>3.92</v>
      </c>
      <c r="G325" s="51">
        <f>F325*G15</f>
        <v>392</v>
      </c>
      <c r="H325" s="111">
        <v>5</v>
      </c>
      <c r="I325" s="75"/>
      <c r="J325" s="74">
        <f t="shared" si="5"/>
        <v>0</v>
      </c>
      <c r="K325" s="36">
        <v>8711829557201</v>
      </c>
    </row>
    <row r="326" spans="1:11" ht="14.25">
      <c r="A326" s="124" t="s">
        <v>607</v>
      </c>
      <c r="B326" s="45">
        <v>5</v>
      </c>
      <c r="C326" s="78" t="s">
        <v>338</v>
      </c>
      <c r="D326" s="1" t="s">
        <v>79</v>
      </c>
      <c r="E326" s="21" t="s">
        <v>4</v>
      </c>
      <c r="F326" s="140">
        <v>3.31</v>
      </c>
      <c r="G326" s="51">
        <f>F326*G15</f>
        <v>331</v>
      </c>
      <c r="H326" s="111">
        <v>5</v>
      </c>
      <c r="I326" s="75"/>
      <c r="J326" s="74">
        <f t="shared" si="5"/>
        <v>0</v>
      </c>
      <c r="K326" s="36">
        <v>8711829559205</v>
      </c>
    </row>
    <row r="327" spans="1:11" ht="14.25">
      <c r="A327" s="124" t="s">
        <v>608</v>
      </c>
      <c r="B327" s="45">
        <v>5</v>
      </c>
      <c r="C327" s="78" t="s">
        <v>683</v>
      </c>
      <c r="D327" s="1" t="s">
        <v>719</v>
      </c>
      <c r="E327" s="21" t="s">
        <v>4</v>
      </c>
      <c r="F327" s="140">
        <v>3.04</v>
      </c>
      <c r="G327" s="51">
        <f>F327*G15</f>
        <v>304</v>
      </c>
      <c r="H327" s="111">
        <v>5</v>
      </c>
      <c r="I327" s="75"/>
      <c r="J327" s="74">
        <f t="shared" si="5"/>
        <v>0</v>
      </c>
      <c r="K327" s="36">
        <v>8711829567200</v>
      </c>
    </row>
    <row r="328" spans="1:11" ht="14.25">
      <c r="A328" s="124" t="s">
        <v>609</v>
      </c>
      <c r="B328" s="45">
        <v>5</v>
      </c>
      <c r="C328" s="78" t="s">
        <v>167</v>
      </c>
      <c r="D328" s="2" t="s">
        <v>162</v>
      </c>
      <c r="E328" s="21" t="s">
        <v>4</v>
      </c>
      <c r="F328" s="140">
        <v>4.1</v>
      </c>
      <c r="G328" s="51">
        <f>F328*G15</f>
        <v>409.99999999999994</v>
      </c>
      <c r="H328" s="111">
        <v>5</v>
      </c>
      <c r="I328" s="75"/>
      <c r="J328" s="74">
        <f t="shared" si="5"/>
        <v>0</v>
      </c>
      <c r="K328" s="36">
        <v>8711829527211</v>
      </c>
    </row>
    <row r="329" spans="1:11" ht="14.25">
      <c r="A329" s="124" t="s">
        <v>610</v>
      </c>
      <c r="B329" s="45">
        <v>5</v>
      </c>
      <c r="C329" s="78" t="s">
        <v>173</v>
      </c>
      <c r="D329" s="1" t="s">
        <v>208</v>
      </c>
      <c r="E329" s="21" t="s">
        <v>4</v>
      </c>
      <c r="F329" s="140">
        <v>3.92</v>
      </c>
      <c r="G329" s="51">
        <f>F329*G15</f>
        <v>392</v>
      </c>
      <c r="H329" s="111">
        <v>5</v>
      </c>
      <c r="I329" s="75"/>
      <c r="J329" s="74">
        <f t="shared" si="5"/>
        <v>0</v>
      </c>
      <c r="K329" s="36">
        <v>8711829595203</v>
      </c>
    </row>
    <row r="330" spans="1:11" s="16" customFormat="1" ht="15">
      <c r="A330" s="126"/>
      <c r="B330" s="44"/>
      <c r="C330" s="82" t="s">
        <v>256</v>
      </c>
      <c r="D330" s="6"/>
      <c r="E330" s="18"/>
      <c r="F330" s="139"/>
      <c r="G330" s="52"/>
      <c r="H330" s="113"/>
      <c r="I330" s="76"/>
      <c r="J330" s="74">
        <f t="shared" si="5"/>
        <v>0</v>
      </c>
      <c r="K330" s="57"/>
    </row>
    <row r="331" spans="1:11" ht="14.25">
      <c r="A331" s="124" t="s">
        <v>611</v>
      </c>
      <c r="B331" s="45">
        <v>5</v>
      </c>
      <c r="C331" s="78" t="s">
        <v>224</v>
      </c>
      <c r="D331" s="1" t="s">
        <v>171</v>
      </c>
      <c r="E331" s="21" t="s">
        <v>408</v>
      </c>
      <c r="F331" s="140">
        <v>3.21</v>
      </c>
      <c r="G331" s="51">
        <f>F331*G15</f>
        <v>321</v>
      </c>
      <c r="H331" s="111">
        <v>5</v>
      </c>
      <c r="I331" s="75"/>
      <c r="J331" s="74">
        <f t="shared" si="5"/>
        <v>0</v>
      </c>
      <c r="K331" s="36">
        <v>8711829592202</v>
      </c>
    </row>
    <row r="332" spans="1:11" ht="14.25">
      <c r="A332" s="124" t="s">
        <v>612</v>
      </c>
      <c r="B332" s="45">
        <v>10</v>
      </c>
      <c r="C332" s="78" t="s">
        <v>360</v>
      </c>
      <c r="D332" s="1" t="s">
        <v>72</v>
      </c>
      <c r="E332" s="21" t="s">
        <v>677</v>
      </c>
      <c r="F332" s="140">
        <v>3</v>
      </c>
      <c r="G332" s="51">
        <f>F332*G15</f>
        <v>300</v>
      </c>
      <c r="H332" s="111">
        <v>5</v>
      </c>
      <c r="I332" s="75"/>
      <c r="J332" s="74">
        <f t="shared" si="5"/>
        <v>0</v>
      </c>
      <c r="K332" s="36">
        <v>8711829583002</v>
      </c>
    </row>
    <row r="333" spans="1:11" ht="14.25">
      <c r="A333" s="124" t="s">
        <v>821</v>
      </c>
      <c r="B333" s="45">
        <v>10</v>
      </c>
      <c r="C333" s="78" t="s">
        <v>822</v>
      </c>
      <c r="D333" s="1" t="s">
        <v>76</v>
      </c>
      <c r="E333" s="21" t="s">
        <v>820</v>
      </c>
      <c r="F333" s="140">
        <v>3</v>
      </c>
      <c r="G333" s="51">
        <f>F333*G15</f>
        <v>300</v>
      </c>
      <c r="H333" s="111">
        <v>5</v>
      </c>
      <c r="I333" s="75"/>
      <c r="J333" s="74"/>
      <c r="K333" s="36">
        <v>8711829594602</v>
      </c>
    </row>
    <row r="334" spans="1:11" ht="14.25">
      <c r="A334" s="124" t="s">
        <v>613</v>
      </c>
      <c r="B334" s="45">
        <v>10</v>
      </c>
      <c r="C334" s="78" t="s">
        <v>214</v>
      </c>
      <c r="D334" s="1" t="s">
        <v>215</v>
      </c>
      <c r="E334" s="21" t="s">
        <v>677</v>
      </c>
      <c r="F334" s="140">
        <v>3.54</v>
      </c>
      <c r="G334" s="51">
        <f>F334*G15</f>
        <v>354</v>
      </c>
      <c r="H334" s="111">
        <v>5</v>
      </c>
      <c r="I334" s="75"/>
      <c r="J334" s="74">
        <f t="shared" si="5"/>
        <v>0</v>
      </c>
      <c r="K334" s="36">
        <v>8711829591007</v>
      </c>
    </row>
    <row r="335" spans="1:11" ht="14.25">
      <c r="A335" s="124" t="s">
        <v>614</v>
      </c>
      <c r="B335" s="45">
        <v>10</v>
      </c>
      <c r="C335" s="78" t="s">
        <v>174</v>
      </c>
      <c r="D335" s="1" t="s">
        <v>72</v>
      </c>
      <c r="E335" s="21" t="s">
        <v>677</v>
      </c>
      <c r="F335" s="140">
        <v>3.54</v>
      </c>
      <c r="G335" s="51">
        <f>F335*G15</f>
        <v>354</v>
      </c>
      <c r="H335" s="111">
        <v>5</v>
      </c>
      <c r="I335" s="75"/>
      <c r="J335" s="74">
        <f t="shared" si="5"/>
        <v>0</v>
      </c>
      <c r="K335" s="36">
        <v>8711829596002</v>
      </c>
    </row>
    <row r="336" spans="1:11" ht="14.25">
      <c r="A336" s="124" t="s">
        <v>615</v>
      </c>
      <c r="B336" s="45">
        <v>10</v>
      </c>
      <c r="C336" s="78" t="s">
        <v>361</v>
      </c>
      <c r="D336" s="1" t="s">
        <v>81</v>
      </c>
      <c r="E336" s="21" t="s">
        <v>677</v>
      </c>
      <c r="F336" s="140">
        <v>3.54</v>
      </c>
      <c r="G336" s="51">
        <f>F336*G15</f>
        <v>354</v>
      </c>
      <c r="H336" s="111">
        <v>5</v>
      </c>
      <c r="I336" s="75"/>
      <c r="J336" s="74">
        <f t="shared" si="5"/>
        <v>0</v>
      </c>
      <c r="K336" s="36">
        <v>8711829593001</v>
      </c>
    </row>
    <row r="337" spans="1:11" ht="14.25">
      <c r="A337" s="124" t="s">
        <v>616</v>
      </c>
      <c r="B337" s="45">
        <v>10</v>
      </c>
      <c r="C337" s="78" t="s">
        <v>11</v>
      </c>
      <c r="D337" s="1" t="s">
        <v>72</v>
      </c>
      <c r="E337" s="27" t="s">
        <v>3</v>
      </c>
      <c r="F337" s="140">
        <v>2.59</v>
      </c>
      <c r="G337" s="51">
        <f>F337*G15</f>
        <v>259</v>
      </c>
      <c r="H337" s="111">
        <v>5</v>
      </c>
      <c r="I337" s="75"/>
      <c r="J337" s="74">
        <f t="shared" si="5"/>
        <v>0</v>
      </c>
      <c r="K337" s="36">
        <v>8711829598105</v>
      </c>
    </row>
    <row r="338" spans="1:11" ht="14.25">
      <c r="A338" s="124" t="s">
        <v>617</v>
      </c>
      <c r="B338" s="45">
        <v>10</v>
      </c>
      <c r="C338" s="78" t="s">
        <v>337</v>
      </c>
      <c r="D338" s="1" t="s">
        <v>72</v>
      </c>
      <c r="E338" s="21" t="s">
        <v>3</v>
      </c>
      <c r="F338" s="140">
        <v>3.54</v>
      </c>
      <c r="G338" s="51">
        <f>F338*G15</f>
        <v>354</v>
      </c>
      <c r="H338" s="111">
        <v>5</v>
      </c>
      <c r="I338" s="75"/>
      <c r="J338" s="74">
        <f t="shared" si="5"/>
        <v>0</v>
      </c>
      <c r="K338" s="36">
        <v>8711829521103</v>
      </c>
    </row>
    <row r="339" spans="1:11" ht="3" customHeight="1">
      <c r="A339" s="22"/>
      <c r="B339" s="46"/>
      <c r="C339" s="84"/>
      <c r="D339" s="4"/>
      <c r="E339" s="23"/>
      <c r="F339" s="139"/>
      <c r="G339" s="52"/>
      <c r="H339" s="113"/>
      <c r="I339" s="76"/>
      <c r="J339" s="74">
        <f aca="true" t="shared" si="6" ref="J339:J372">G339*I339</f>
        <v>0</v>
      </c>
      <c r="K339" s="36"/>
    </row>
    <row r="340" spans="1:11" s="16" customFormat="1" ht="15">
      <c r="A340" s="126"/>
      <c r="B340" s="44"/>
      <c r="C340" s="82" t="s">
        <v>257</v>
      </c>
      <c r="D340" s="7"/>
      <c r="E340" s="18"/>
      <c r="F340" s="139"/>
      <c r="G340" s="52"/>
      <c r="H340" s="113"/>
      <c r="I340" s="76"/>
      <c r="J340" s="74">
        <f t="shared" si="6"/>
        <v>0</v>
      </c>
      <c r="K340" s="57"/>
    </row>
    <row r="341" spans="1:11" s="16" customFormat="1" ht="14.25">
      <c r="A341" s="132" t="s">
        <v>618</v>
      </c>
      <c r="B341" s="62">
        <v>3</v>
      </c>
      <c r="C341" s="78" t="s">
        <v>371</v>
      </c>
      <c r="D341" s="87" t="s">
        <v>720</v>
      </c>
      <c r="E341" s="20" t="s">
        <v>324</v>
      </c>
      <c r="F341" s="140">
        <v>5.61</v>
      </c>
      <c r="G341" s="51">
        <f>F341*G15</f>
        <v>561</v>
      </c>
      <c r="H341" s="111">
        <v>5</v>
      </c>
      <c r="I341" s="75"/>
      <c r="J341" s="74">
        <f t="shared" si="6"/>
        <v>0</v>
      </c>
      <c r="K341" s="57">
        <v>8711829635602</v>
      </c>
    </row>
    <row r="342" spans="1:11" s="16" customFormat="1" ht="14.25">
      <c r="A342" s="124" t="s">
        <v>619</v>
      </c>
      <c r="B342" s="45">
        <v>3</v>
      </c>
      <c r="C342" s="78" t="s">
        <v>344</v>
      </c>
      <c r="D342" s="2" t="s">
        <v>79</v>
      </c>
      <c r="E342" s="20" t="s">
        <v>324</v>
      </c>
      <c r="F342" s="140">
        <v>5.61</v>
      </c>
      <c r="G342" s="51">
        <f>F342*G15</f>
        <v>561</v>
      </c>
      <c r="H342" s="111">
        <v>5</v>
      </c>
      <c r="I342" s="75"/>
      <c r="J342" s="74">
        <f t="shared" si="6"/>
        <v>0</v>
      </c>
      <c r="K342" s="57">
        <v>8711829645601</v>
      </c>
    </row>
    <row r="343" spans="1:11" s="16" customFormat="1" ht="14.25">
      <c r="A343" s="132" t="s">
        <v>620</v>
      </c>
      <c r="B343" s="62">
        <v>3</v>
      </c>
      <c r="C343" s="78" t="s">
        <v>372</v>
      </c>
      <c r="D343" s="87" t="s">
        <v>676</v>
      </c>
      <c r="E343" s="20" t="s">
        <v>324</v>
      </c>
      <c r="F343" s="140">
        <v>5.61</v>
      </c>
      <c r="G343" s="51">
        <f>F343*G15</f>
        <v>561</v>
      </c>
      <c r="H343" s="111">
        <v>5</v>
      </c>
      <c r="I343" s="75"/>
      <c r="J343" s="74">
        <f t="shared" si="6"/>
        <v>0</v>
      </c>
      <c r="K343" s="57">
        <v>8711829687601</v>
      </c>
    </row>
    <row r="344" spans="1:11" s="16" customFormat="1" ht="14.25">
      <c r="A344" s="124" t="s">
        <v>621</v>
      </c>
      <c r="B344" s="45">
        <v>3</v>
      </c>
      <c r="C344" s="78" t="s">
        <v>345</v>
      </c>
      <c r="D344" s="2" t="s">
        <v>164</v>
      </c>
      <c r="E344" s="20" t="s">
        <v>324</v>
      </c>
      <c r="F344" s="140">
        <v>5.61</v>
      </c>
      <c r="G344" s="51">
        <f>F344*G15</f>
        <v>561</v>
      </c>
      <c r="H344" s="111">
        <v>5</v>
      </c>
      <c r="I344" s="75"/>
      <c r="J344" s="74">
        <f t="shared" si="6"/>
        <v>0</v>
      </c>
      <c r="K344" s="57">
        <v>8711829685607</v>
      </c>
    </row>
    <row r="345" spans="1:11" s="16" customFormat="1" ht="14.25">
      <c r="A345" s="132" t="s">
        <v>622</v>
      </c>
      <c r="B345" s="62">
        <v>3</v>
      </c>
      <c r="C345" s="80" t="s">
        <v>665</v>
      </c>
      <c r="D345" s="87" t="s">
        <v>721</v>
      </c>
      <c r="E345" s="20" t="s">
        <v>324</v>
      </c>
      <c r="F345" s="140">
        <v>5.61</v>
      </c>
      <c r="G345" s="51">
        <f>F345*G15</f>
        <v>561</v>
      </c>
      <c r="H345" s="111">
        <v>5</v>
      </c>
      <c r="I345" s="75"/>
      <c r="J345" s="74">
        <f t="shared" si="6"/>
        <v>0</v>
      </c>
      <c r="K345" s="57">
        <v>8711829682606</v>
      </c>
    </row>
    <row r="346" spans="1:11" s="16" customFormat="1" ht="14.25">
      <c r="A346" s="132" t="s">
        <v>623</v>
      </c>
      <c r="B346" s="62">
        <v>3</v>
      </c>
      <c r="C346" s="78" t="s">
        <v>136</v>
      </c>
      <c r="D346" s="87" t="s">
        <v>722</v>
      </c>
      <c r="E346" s="20" t="s">
        <v>324</v>
      </c>
      <c r="F346" s="140">
        <v>5.61</v>
      </c>
      <c r="G346" s="51">
        <f>F346*G15</f>
        <v>561</v>
      </c>
      <c r="H346" s="111">
        <v>5</v>
      </c>
      <c r="I346" s="75"/>
      <c r="J346" s="74">
        <f t="shared" si="6"/>
        <v>0</v>
      </c>
      <c r="K346" s="57">
        <v>8711829672607</v>
      </c>
    </row>
    <row r="347" spans="1:11" s="16" customFormat="1" ht="14.25">
      <c r="A347" s="132" t="s">
        <v>624</v>
      </c>
      <c r="B347" s="62">
        <v>3</v>
      </c>
      <c r="C347" s="78" t="s">
        <v>226</v>
      </c>
      <c r="D347" s="87" t="s">
        <v>176</v>
      </c>
      <c r="E347" s="20" t="s">
        <v>324</v>
      </c>
      <c r="F347" s="140">
        <v>5.61</v>
      </c>
      <c r="G347" s="51">
        <f>F347*G15</f>
        <v>561</v>
      </c>
      <c r="H347" s="111">
        <v>5</v>
      </c>
      <c r="I347" s="75"/>
      <c r="J347" s="74">
        <f t="shared" si="6"/>
        <v>0</v>
      </c>
      <c r="K347" s="57">
        <v>8711829662608</v>
      </c>
    </row>
    <row r="348" spans="1:11" s="16" customFormat="1" ht="14.25">
      <c r="A348" s="132" t="s">
        <v>625</v>
      </c>
      <c r="B348" s="62">
        <v>3</v>
      </c>
      <c r="C348" s="78" t="s">
        <v>373</v>
      </c>
      <c r="D348" s="87" t="s">
        <v>723</v>
      </c>
      <c r="E348" s="20" t="s">
        <v>324</v>
      </c>
      <c r="F348" s="140">
        <v>5.61</v>
      </c>
      <c r="G348" s="51">
        <f>F348*G15</f>
        <v>561</v>
      </c>
      <c r="H348" s="111">
        <v>5</v>
      </c>
      <c r="I348" s="75"/>
      <c r="J348" s="74">
        <f t="shared" si="6"/>
        <v>0</v>
      </c>
      <c r="K348" s="57">
        <v>8711829657604</v>
      </c>
    </row>
    <row r="349" spans="1:11" s="16" customFormat="1" ht="14.25">
      <c r="A349" s="132" t="s">
        <v>626</v>
      </c>
      <c r="B349" s="62">
        <v>3</v>
      </c>
      <c r="C349" s="78" t="s">
        <v>374</v>
      </c>
      <c r="D349" s="87" t="s">
        <v>82</v>
      </c>
      <c r="E349" s="20" t="s">
        <v>324</v>
      </c>
      <c r="F349" s="140">
        <v>5.61</v>
      </c>
      <c r="G349" s="51">
        <f>F349*G15</f>
        <v>561</v>
      </c>
      <c r="H349" s="111">
        <v>5</v>
      </c>
      <c r="I349" s="75"/>
      <c r="J349" s="74">
        <f t="shared" si="6"/>
        <v>0</v>
      </c>
      <c r="K349" s="57">
        <v>8711829643607</v>
      </c>
    </row>
    <row r="350" spans="1:11" s="16" customFormat="1" ht="15">
      <c r="A350" s="126"/>
      <c r="B350" s="44"/>
      <c r="C350" s="82" t="s">
        <v>238</v>
      </c>
      <c r="D350" s="6"/>
      <c r="E350" s="18"/>
      <c r="F350" s="139"/>
      <c r="G350" s="52"/>
      <c r="H350" s="113"/>
      <c r="I350" s="76"/>
      <c r="J350" s="74">
        <f t="shared" si="6"/>
        <v>0</v>
      </c>
      <c r="K350" s="57"/>
    </row>
    <row r="351" spans="1:11" ht="15.75" customHeight="1">
      <c r="A351" s="188" t="s">
        <v>627</v>
      </c>
      <c r="B351" s="189">
        <v>1</v>
      </c>
      <c r="C351" s="198" t="s">
        <v>192</v>
      </c>
      <c r="D351" s="191" t="s">
        <v>176</v>
      </c>
      <c r="E351" s="192" t="s">
        <v>678</v>
      </c>
      <c r="F351" s="140">
        <v>5.76</v>
      </c>
      <c r="G351" s="51">
        <f>F351*G15</f>
        <v>576</v>
      </c>
      <c r="H351" s="111">
        <v>5</v>
      </c>
      <c r="I351" s="75"/>
      <c r="J351" s="74">
        <f t="shared" si="6"/>
        <v>0</v>
      </c>
      <c r="K351" s="36">
        <v>8711829037000</v>
      </c>
    </row>
    <row r="352" spans="1:11" ht="15.75" customHeight="1">
      <c r="A352" s="124" t="s">
        <v>824</v>
      </c>
      <c r="B352" s="45">
        <v>5</v>
      </c>
      <c r="C352" s="78" t="s">
        <v>823</v>
      </c>
      <c r="D352" s="1" t="s">
        <v>825</v>
      </c>
      <c r="E352" s="21" t="s">
        <v>408</v>
      </c>
      <c r="F352" s="140">
        <v>6.85</v>
      </c>
      <c r="G352" s="51">
        <f>F352*G15</f>
        <v>685</v>
      </c>
      <c r="H352" s="111">
        <v>5</v>
      </c>
      <c r="I352" s="75"/>
      <c r="J352" s="74"/>
      <c r="K352" s="36">
        <v>8711829043209</v>
      </c>
    </row>
    <row r="353" spans="1:11" ht="15.75" customHeight="1">
      <c r="A353" s="124" t="s">
        <v>628</v>
      </c>
      <c r="B353" s="45">
        <v>25</v>
      </c>
      <c r="C353" s="78" t="s">
        <v>686</v>
      </c>
      <c r="D353" s="1" t="s">
        <v>724</v>
      </c>
      <c r="E353" s="21" t="s">
        <v>217</v>
      </c>
      <c r="F353" s="140">
        <v>3.96</v>
      </c>
      <c r="G353" s="51">
        <f>F353*G15</f>
        <v>396</v>
      </c>
      <c r="H353" s="111">
        <v>5</v>
      </c>
      <c r="I353" s="75"/>
      <c r="J353" s="74">
        <f t="shared" si="6"/>
        <v>0</v>
      </c>
      <c r="K353" s="36">
        <v>8711829047504</v>
      </c>
    </row>
    <row r="354" spans="1:11" ht="15.75" customHeight="1">
      <c r="A354" s="188" t="s">
        <v>629</v>
      </c>
      <c r="B354" s="189">
        <v>1</v>
      </c>
      <c r="C354" s="198" t="s">
        <v>193</v>
      </c>
      <c r="D354" s="191" t="s">
        <v>176</v>
      </c>
      <c r="E354" s="192" t="s">
        <v>399</v>
      </c>
      <c r="F354" s="140">
        <v>3.13</v>
      </c>
      <c r="G354" s="51">
        <f>F354*G15</f>
        <v>313</v>
      </c>
      <c r="H354" s="111">
        <v>5</v>
      </c>
      <c r="I354" s="75"/>
      <c r="J354" s="74">
        <f t="shared" si="6"/>
        <v>0</v>
      </c>
      <c r="K354" s="36">
        <v>8711829002206</v>
      </c>
    </row>
    <row r="355" spans="1:11" ht="15.75" customHeight="1">
      <c r="A355" s="188" t="s">
        <v>630</v>
      </c>
      <c r="B355" s="189">
        <v>10</v>
      </c>
      <c r="C355" s="198" t="s">
        <v>364</v>
      </c>
      <c r="D355" s="203" t="s">
        <v>84</v>
      </c>
      <c r="E355" s="192" t="s">
        <v>408</v>
      </c>
      <c r="F355" s="140">
        <v>4.25</v>
      </c>
      <c r="G355" s="51">
        <f>F355*G15</f>
        <v>425</v>
      </c>
      <c r="H355" s="111">
        <v>5</v>
      </c>
      <c r="I355" s="75"/>
      <c r="J355" s="74">
        <f t="shared" si="6"/>
        <v>0</v>
      </c>
      <c r="K355" s="36">
        <v>8711829048208</v>
      </c>
    </row>
    <row r="356" spans="1:11" ht="15.75" customHeight="1">
      <c r="A356" s="188" t="s">
        <v>631</v>
      </c>
      <c r="B356" s="189">
        <v>1</v>
      </c>
      <c r="C356" s="198" t="s">
        <v>194</v>
      </c>
      <c r="D356" s="191" t="s">
        <v>191</v>
      </c>
      <c r="E356" s="192" t="s">
        <v>399</v>
      </c>
      <c r="F356" s="140">
        <v>3.27</v>
      </c>
      <c r="G356" s="51">
        <f>F356*G15</f>
        <v>327</v>
      </c>
      <c r="H356" s="111">
        <v>5</v>
      </c>
      <c r="I356" s="75"/>
      <c r="J356" s="74">
        <f t="shared" si="6"/>
        <v>0</v>
      </c>
      <c r="K356" s="36">
        <v>8711829080204</v>
      </c>
    </row>
    <row r="357" spans="1:11" ht="14.25">
      <c r="A357" s="124" t="s">
        <v>632</v>
      </c>
      <c r="B357" s="45">
        <v>25</v>
      </c>
      <c r="C357" s="78" t="s">
        <v>196</v>
      </c>
      <c r="D357" s="1" t="s">
        <v>176</v>
      </c>
      <c r="E357" s="21" t="s">
        <v>397</v>
      </c>
      <c r="F357" s="140">
        <v>2.94</v>
      </c>
      <c r="G357" s="51">
        <f>F357*G15</f>
        <v>294</v>
      </c>
      <c r="H357" s="111">
        <v>5</v>
      </c>
      <c r="I357" s="75"/>
      <c r="J357" s="74">
        <f t="shared" si="6"/>
        <v>0</v>
      </c>
      <c r="K357" s="36">
        <v>8711829082604</v>
      </c>
    </row>
    <row r="358" spans="1:11" ht="15.75" customHeight="1">
      <c r="A358" s="133" t="s">
        <v>633</v>
      </c>
      <c r="B358" s="68">
        <v>25</v>
      </c>
      <c r="C358" s="79" t="s">
        <v>398</v>
      </c>
      <c r="D358" s="71" t="s">
        <v>67</v>
      </c>
      <c r="E358" s="70" t="s">
        <v>217</v>
      </c>
      <c r="F358" s="140">
        <v>3.29</v>
      </c>
      <c r="G358" s="51">
        <f>F358*G15</f>
        <v>329</v>
      </c>
      <c r="H358" s="111">
        <v>5</v>
      </c>
      <c r="I358" s="77"/>
      <c r="J358" s="74">
        <f t="shared" si="6"/>
        <v>0</v>
      </c>
      <c r="K358" s="69">
        <v>8711829026509</v>
      </c>
    </row>
    <row r="359" spans="1:11" ht="15.75" customHeight="1">
      <c r="A359" s="204" t="s">
        <v>634</v>
      </c>
      <c r="B359" s="189">
        <v>1</v>
      </c>
      <c r="C359" s="198" t="s">
        <v>197</v>
      </c>
      <c r="D359" s="191" t="s">
        <v>81</v>
      </c>
      <c r="E359" s="192" t="s">
        <v>324</v>
      </c>
      <c r="F359" s="140">
        <v>3.54</v>
      </c>
      <c r="G359" s="51">
        <f>F359*G15</f>
        <v>354</v>
      </c>
      <c r="H359" s="111">
        <v>5</v>
      </c>
      <c r="I359" s="75"/>
      <c r="J359" s="74">
        <f t="shared" si="6"/>
        <v>0</v>
      </c>
      <c r="K359" s="36">
        <v>8711829092603</v>
      </c>
    </row>
    <row r="360" spans="1:11" ht="15.75" customHeight="1">
      <c r="A360" s="134" t="s">
        <v>635</v>
      </c>
      <c r="B360" s="45">
        <v>1</v>
      </c>
      <c r="C360" s="78" t="s">
        <v>198</v>
      </c>
      <c r="D360" s="1" t="s">
        <v>73</v>
      </c>
      <c r="E360" s="21" t="s">
        <v>399</v>
      </c>
      <c r="F360" s="140">
        <v>2.86</v>
      </c>
      <c r="G360" s="51">
        <f>F360*G15</f>
        <v>286</v>
      </c>
      <c r="H360" s="111">
        <v>5</v>
      </c>
      <c r="I360" s="75"/>
      <c r="J360" s="74">
        <f t="shared" si="6"/>
        <v>0</v>
      </c>
      <c r="K360" s="36">
        <v>8711829098209</v>
      </c>
    </row>
    <row r="361" spans="1:11" ht="15.75" customHeight="1">
      <c r="A361" s="188" t="s">
        <v>636</v>
      </c>
      <c r="B361" s="189">
        <v>1</v>
      </c>
      <c r="C361" s="198" t="s">
        <v>232</v>
      </c>
      <c r="D361" s="191" t="s">
        <v>725</v>
      </c>
      <c r="E361" s="192" t="s">
        <v>679</v>
      </c>
      <c r="F361" s="140">
        <v>4.24</v>
      </c>
      <c r="G361" s="51">
        <f>F361*G15</f>
        <v>424</v>
      </c>
      <c r="H361" s="111">
        <v>5</v>
      </c>
      <c r="I361" s="75"/>
      <c r="J361" s="74">
        <f t="shared" si="6"/>
        <v>0</v>
      </c>
      <c r="K361" s="36">
        <v>8711829017200</v>
      </c>
    </row>
    <row r="362" spans="1:11" ht="15.75" customHeight="1">
      <c r="A362" s="124" t="s">
        <v>637</v>
      </c>
      <c r="B362" s="45">
        <v>1</v>
      </c>
      <c r="C362" s="80" t="s">
        <v>233</v>
      </c>
      <c r="D362" s="1" t="s">
        <v>100</v>
      </c>
      <c r="E362" s="21" t="s">
        <v>679</v>
      </c>
      <c r="F362" s="140">
        <v>5.72</v>
      </c>
      <c r="G362" s="51">
        <f>F362*G15</f>
        <v>572</v>
      </c>
      <c r="H362" s="111">
        <v>5</v>
      </c>
      <c r="I362" s="75"/>
      <c r="J362" s="74">
        <f t="shared" si="6"/>
        <v>0</v>
      </c>
      <c r="K362" s="36">
        <v>8711829018207</v>
      </c>
    </row>
    <row r="363" spans="1:11" ht="15.75" customHeight="1">
      <c r="A363" s="188" t="s">
        <v>638</v>
      </c>
      <c r="B363" s="189">
        <v>1</v>
      </c>
      <c r="C363" s="198" t="s">
        <v>234</v>
      </c>
      <c r="D363" s="191" t="s">
        <v>74</v>
      </c>
      <c r="E363" s="192" t="s">
        <v>679</v>
      </c>
      <c r="F363" s="140">
        <v>4.51</v>
      </c>
      <c r="G363" s="51">
        <f>F363*G15</f>
        <v>451</v>
      </c>
      <c r="H363" s="111">
        <v>5</v>
      </c>
      <c r="I363" s="75"/>
      <c r="J363" s="74">
        <f t="shared" si="6"/>
        <v>0</v>
      </c>
      <c r="K363" s="36">
        <v>8711829020200</v>
      </c>
    </row>
    <row r="364" spans="1:11" ht="15.75" customHeight="1">
      <c r="A364" s="124" t="s">
        <v>639</v>
      </c>
      <c r="B364" s="45">
        <v>15</v>
      </c>
      <c r="C364" s="80" t="s">
        <v>199</v>
      </c>
      <c r="D364" s="1" t="s">
        <v>67</v>
      </c>
      <c r="E364" s="21" t="s">
        <v>216</v>
      </c>
      <c r="F364" s="140">
        <v>4.43</v>
      </c>
      <c r="G364" s="51">
        <f>F364*G15</f>
        <v>443</v>
      </c>
      <c r="H364" s="111">
        <v>5</v>
      </c>
      <c r="I364" s="75"/>
      <c r="J364" s="74">
        <f t="shared" si="6"/>
        <v>0</v>
      </c>
      <c r="K364" s="36">
        <v>8711829019709</v>
      </c>
    </row>
    <row r="365" spans="1:11" ht="15.75" customHeight="1">
      <c r="A365" s="188" t="s">
        <v>640</v>
      </c>
      <c r="B365" s="189">
        <v>10</v>
      </c>
      <c r="C365" s="194" t="s">
        <v>401</v>
      </c>
      <c r="D365" s="191" t="s">
        <v>81</v>
      </c>
      <c r="E365" s="192" t="s">
        <v>217</v>
      </c>
      <c r="F365" s="140">
        <v>4.46</v>
      </c>
      <c r="G365" s="51">
        <f>F365*G15</f>
        <v>446</v>
      </c>
      <c r="H365" s="111">
        <v>5</v>
      </c>
      <c r="I365" s="75"/>
      <c r="J365" s="74">
        <f t="shared" si="6"/>
        <v>0</v>
      </c>
      <c r="K365" s="36">
        <v>8711829022501</v>
      </c>
    </row>
    <row r="366" spans="1:11" ht="15.75" customHeight="1">
      <c r="A366" s="124" t="s">
        <v>641</v>
      </c>
      <c r="B366" s="45">
        <v>10</v>
      </c>
      <c r="C366" s="79" t="s">
        <v>402</v>
      </c>
      <c r="D366" s="1" t="s">
        <v>81</v>
      </c>
      <c r="E366" s="21" t="s">
        <v>217</v>
      </c>
      <c r="F366" s="140">
        <v>5</v>
      </c>
      <c r="G366" s="51">
        <f>F366*G15</f>
        <v>500</v>
      </c>
      <c r="H366" s="111">
        <v>5</v>
      </c>
      <c r="I366" s="75"/>
      <c r="J366" s="74">
        <f t="shared" si="6"/>
        <v>0</v>
      </c>
      <c r="K366" s="36">
        <v>8711829023508</v>
      </c>
    </row>
    <row r="367" spans="1:11" ht="15.75" customHeight="1">
      <c r="A367" s="124" t="s">
        <v>642</v>
      </c>
      <c r="B367" s="45">
        <v>10</v>
      </c>
      <c r="C367" s="79" t="s">
        <v>403</v>
      </c>
      <c r="D367" s="1" t="s">
        <v>81</v>
      </c>
      <c r="E367" s="21" t="s">
        <v>219</v>
      </c>
      <c r="F367" s="140">
        <v>2.97</v>
      </c>
      <c r="G367" s="51">
        <f>F367*G15</f>
        <v>297</v>
      </c>
      <c r="H367" s="111">
        <v>5</v>
      </c>
      <c r="I367" s="75"/>
      <c r="J367" s="74">
        <f t="shared" si="6"/>
        <v>0</v>
      </c>
      <c r="K367" s="36">
        <v>8711829031800</v>
      </c>
    </row>
    <row r="368" spans="1:11" ht="15.75" customHeight="1">
      <c r="A368" s="124" t="s">
        <v>643</v>
      </c>
      <c r="B368" s="45">
        <v>5</v>
      </c>
      <c r="C368" s="79" t="s">
        <v>404</v>
      </c>
      <c r="D368" s="1" t="s">
        <v>405</v>
      </c>
      <c r="E368" s="21" t="s">
        <v>220</v>
      </c>
      <c r="F368" s="140">
        <v>3.58</v>
      </c>
      <c r="G368" s="51">
        <f>F368*G15</f>
        <v>358</v>
      </c>
      <c r="H368" s="111">
        <v>5</v>
      </c>
      <c r="I368" s="75"/>
      <c r="J368" s="74">
        <f t="shared" si="6"/>
        <v>0</v>
      </c>
      <c r="K368" s="36">
        <v>8711829032807</v>
      </c>
    </row>
    <row r="369" spans="1:11" ht="15.75" customHeight="1">
      <c r="A369" s="188" t="s">
        <v>644</v>
      </c>
      <c r="B369" s="189">
        <v>20</v>
      </c>
      <c r="C369" s="198" t="s">
        <v>202</v>
      </c>
      <c r="D369" s="191" t="s">
        <v>200</v>
      </c>
      <c r="E369" s="192" t="s">
        <v>323</v>
      </c>
      <c r="F369" s="140">
        <v>3.21</v>
      </c>
      <c r="G369" s="51">
        <f>F369*G15</f>
        <v>321</v>
      </c>
      <c r="H369" s="111">
        <v>5</v>
      </c>
      <c r="I369" s="75"/>
      <c r="J369" s="74">
        <f t="shared" si="6"/>
        <v>0</v>
      </c>
      <c r="K369" s="36">
        <v>8711829034900</v>
      </c>
    </row>
    <row r="370" spans="1:11" ht="15.75" customHeight="1">
      <c r="A370" s="188" t="s">
        <v>645</v>
      </c>
      <c r="B370" s="189">
        <v>20</v>
      </c>
      <c r="C370" s="198" t="s">
        <v>362</v>
      </c>
      <c r="D370" s="191" t="s">
        <v>726</v>
      </c>
      <c r="E370" s="192" t="s">
        <v>219</v>
      </c>
      <c r="F370" s="140">
        <v>3.21</v>
      </c>
      <c r="G370" s="51">
        <f>F370*G15</f>
        <v>321</v>
      </c>
      <c r="H370" s="111">
        <v>5</v>
      </c>
      <c r="I370" s="75"/>
      <c r="J370" s="74">
        <f t="shared" si="6"/>
        <v>0</v>
      </c>
      <c r="K370" s="36">
        <v>8711829075804</v>
      </c>
    </row>
    <row r="371" spans="1:11" ht="15.75" customHeight="1">
      <c r="A371" s="124" t="s">
        <v>646</v>
      </c>
      <c r="B371" s="45">
        <v>20</v>
      </c>
      <c r="C371" s="78" t="s">
        <v>203</v>
      </c>
      <c r="D371" s="1" t="s">
        <v>81</v>
      </c>
      <c r="E371" s="21" t="s">
        <v>216</v>
      </c>
      <c r="F371" s="140">
        <v>3.48</v>
      </c>
      <c r="G371" s="51">
        <f>F371*G15</f>
        <v>348</v>
      </c>
      <c r="H371" s="111">
        <v>5</v>
      </c>
      <c r="I371" s="75"/>
      <c r="J371" s="74">
        <f t="shared" si="6"/>
        <v>0</v>
      </c>
      <c r="K371" s="36">
        <v>8711829035600</v>
      </c>
    </row>
    <row r="372" spans="1:11" ht="15.75" customHeight="1">
      <c r="A372" s="188" t="s">
        <v>647</v>
      </c>
      <c r="B372" s="189">
        <v>20</v>
      </c>
      <c r="C372" s="198" t="s">
        <v>204</v>
      </c>
      <c r="D372" s="191" t="s">
        <v>201</v>
      </c>
      <c r="E372" s="192" t="s">
        <v>216</v>
      </c>
      <c r="F372" s="140">
        <v>2.94</v>
      </c>
      <c r="G372" s="51">
        <f>F372*G15</f>
        <v>294</v>
      </c>
      <c r="H372" s="111">
        <v>5</v>
      </c>
      <c r="I372" s="75"/>
      <c r="J372" s="74">
        <f t="shared" si="6"/>
        <v>0</v>
      </c>
      <c r="K372" s="36">
        <v>8711829037604</v>
      </c>
    </row>
    <row r="373" spans="1:10" ht="12.75">
      <c r="A373" s="22"/>
      <c r="B373" s="46"/>
      <c r="C373" s="15"/>
      <c r="D373" s="4"/>
      <c r="E373" s="24"/>
      <c r="F373" s="25"/>
      <c r="G373" s="19"/>
      <c r="H373" s="28"/>
      <c r="I373" s="29"/>
      <c r="J373" s="29">
        <f>I373*G373</f>
        <v>0</v>
      </c>
    </row>
    <row r="374" spans="1:10" ht="15">
      <c r="A374" s="22"/>
      <c r="B374" s="46"/>
      <c r="C374" s="8"/>
      <c r="D374" s="64" t="s">
        <v>321</v>
      </c>
      <c r="E374" s="65"/>
      <c r="F374" s="66"/>
      <c r="G374" s="148">
        <f>SUM(J25:J372)</f>
        <v>0</v>
      </c>
      <c r="H374" s="149"/>
      <c r="I374" s="149"/>
      <c r="J374" s="29"/>
    </row>
    <row r="375" spans="1:10" ht="12.75">
      <c r="A375" s="58"/>
      <c r="B375" s="135"/>
      <c r="C375" s="59"/>
      <c r="D375" s="29"/>
      <c r="E375" s="38"/>
      <c r="F375" s="136"/>
      <c r="G375" s="19"/>
      <c r="H375" s="28"/>
      <c r="I375" s="29"/>
      <c r="J375" s="29"/>
    </row>
    <row r="376" spans="1:10" ht="23.25" customHeight="1">
      <c r="A376" s="9" t="s">
        <v>277</v>
      </c>
      <c r="B376" s="177" t="s">
        <v>844</v>
      </c>
      <c r="C376" s="177"/>
      <c r="D376" s="177"/>
      <c r="E376" s="177"/>
      <c r="F376" s="177"/>
      <c r="G376" s="177"/>
      <c r="H376" s="177"/>
      <c r="I376" s="178"/>
      <c r="J376" s="137"/>
    </row>
    <row r="377" spans="1:10" ht="8.25" customHeight="1">
      <c r="A377" s="9"/>
      <c r="B377" s="107"/>
      <c r="C377" s="107"/>
      <c r="D377" s="107"/>
      <c r="E377" s="107"/>
      <c r="F377" s="107"/>
      <c r="G377" s="107"/>
      <c r="H377" s="107"/>
      <c r="I377" s="137"/>
      <c r="J377" s="137"/>
    </row>
    <row r="378" spans="1:10" ht="12.75">
      <c r="A378" s="9" t="s">
        <v>277</v>
      </c>
      <c r="B378" s="47"/>
      <c r="C378" s="12" t="s">
        <v>310</v>
      </c>
      <c r="D378" s="11"/>
      <c r="E378" s="11"/>
      <c r="F378" s="55"/>
      <c r="G378" s="13"/>
      <c r="H378" s="13"/>
      <c r="I378" s="11"/>
      <c r="J378" s="11"/>
    </row>
    <row r="379" spans="1:10" ht="12.75">
      <c r="A379" s="9"/>
      <c r="B379" s="47"/>
      <c r="C379" s="142" t="s">
        <v>849</v>
      </c>
      <c r="D379" s="143"/>
      <c r="E379" s="143"/>
      <c r="F379" s="55"/>
      <c r="G379" s="13"/>
      <c r="H379" s="13"/>
      <c r="I379" s="11"/>
      <c r="J379" s="11"/>
    </row>
    <row r="380" spans="1:10" ht="12.75">
      <c r="A380" s="9"/>
      <c r="B380" s="47"/>
      <c r="C380" s="142" t="s">
        <v>848</v>
      </c>
      <c r="D380" s="144"/>
      <c r="E380" s="144"/>
      <c r="F380" s="55"/>
      <c r="G380" s="13"/>
      <c r="H380" s="13"/>
      <c r="I380" s="11"/>
      <c r="J380" s="11"/>
    </row>
    <row r="381" spans="1:10" ht="12.75">
      <c r="A381" s="9"/>
      <c r="B381" s="47"/>
      <c r="C381" s="142" t="s">
        <v>850</v>
      </c>
      <c r="D381" s="144"/>
      <c r="E381" s="144"/>
      <c r="F381" s="55"/>
      <c r="G381" s="13"/>
      <c r="H381" s="13"/>
      <c r="I381" s="11"/>
      <c r="J381" s="11"/>
    </row>
    <row r="382" spans="1:11" s="10" customFormat="1" ht="3.75" customHeight="1">
      <c r="A382" s="9"/>
      <c r="B382" s="47"/>
      <c r="C382" s="14"/>
      <c r="D382" s="11"/>
      <c r="E382" s="11"/>
      <c r="F382" s="55"/>
      <c r="G382" s="17"/>
      <c r="H382" s="13"/>
      <c r="I382" s="11"/>
      <c r="J382" s="11"/>
      <c r="K382" s="37"/>
    </row>
    <row r="383" spans="1:11" s="10" customFormat="1" ht="14.25" customHeight="1">
      <c r="A383" s="9" t="s">
        <v>277</v>
      </c>
      <c r="B383" s="48" t="s">
        <v>845</v>
      </c>
      <c r="C383" s="14"/>
      <c r="D383" s="11"/>
      <c r="E383" s="11"/>
      <c r="F383" s="55"/>
      <c r="G383" s="17"/>
      <c r="H383" s="13"/>
      <c r="I383" s="11"/>
      <c r="J383" s="11"/>
      <c r="K383" s="37"/>
    </row>
    <row r="384" spans="1:11" s="10" customFormat="1" ht="14.25" customHeight="1">
      <c r="A384" s="9"/>
      <c r="B384" s="49"/>
      <c r="C384" s="14" t="s">
        <v>368</v>
      </c>
      <c r="D384" s="11"/>
      <c r="E384" s="11"/>
      <c r="F384" s="55"/>
      <c r="G384" s="17"/>
      <c r="H384" s="13"/>
      <c r="I384" s="11"/>
      <c r="J384" s="11"/>
      <c r="K384" s="37"/>
    </row>
    <row r="385" spans="1:11" s="10" customFormat="1" ht="14.25" customHeight="1">
      <c r="A385" s="9"/>
      <c r="B385" s="49"/>
      <c r="C385" s="14" t="s">
        <v>777</v>
      </c>
      <c r="D385" s="11"/>
      <c r="E385" s="11"/>
      <c r="F385" s="55"/>
      <c r="G385" s="17"/>
      <c r="H385" s="13"/>
      <c r="I385" s="11"/>
      <c r="J385" s="11"/>
      <c r="K385" s="37"/>
    </row>
    <row r="386" spans="1:11" s="10" customFormat="1" ht="9" customHeight="1">
      <c r="A386" s="9"/>
      <c r="B386" s="49"/>
      <c r="C386" s="14"/>
      <c r="D386" s="11"/>
      <c r="E386" s="11"/>
      <c r="F386" s="55"/>
      <c r="G386" s="17"/>
      <c r="H386" s="13"/>
      <c r="I386" s="11"/>
      <c r="J386" s="11"/>
      <c r="K386" s="37"/>
    </row>
    <row r="387" spans="2:11" s="10" customFormat="1" ht="29.25" customHeight="1">
      <c r="B387" s="175" t="s">
        <v>776</v>
      </c>
      <c r="C387" s="176"/>
      <c r="D387" s="176"/>
      <c r="E387" s="176"/>
      <c r="F387" s="176"/>
      <c r="G387" s="176"/>
      <c r="H387" s="176"/>
      <c r="I387" s="176"/>
      <c r="J387" s="122"/>
      <c r="K387" s="122"/>
    </row>
    <row r="388" spans="2:11" s="10" customFormat="1" ht="5.25" customHeight="1">
      <c r="B388" s="47"/>
      <c r="C388" s="11"/>
      <c r="D388" s="11"/>
      <c r="E388" s="11"/>
      <c r="F388" s="55"/>
      <c r="G388" s="17"/>
      <c r="H388" s="13"/>
      <c r="I388" s="11"/>
      <c r="J388" s="11"/>
      <c r="K388" s="37"/>
    </row>
    <row r="389" spans="1:11" s="10" customFormat="1" ht="14.25" customHeight="1">
      <c r="A389" s="60" t="s">
        <v>277</v>
      </c>
      <c r="B389" s="50" t="s">
        <v>278</v>
      </c>
      <c r="C389" s="11"/>
      <c r="D389" s="11"/>
      <c r="E389" s="11"/>
      <c r="F389" s="55"/>
      <c r="G389" s="17"/>
      <c r="H389" s="13"/>
      <c r="I389" s="11"/>
      <c r="J389" s="11"/>
      <c r="K389" s="37"/>
    </row>
    <row r="390" spans="2:11" s="10" customFormat="1" ht="14.25" customHeight="1">
      <c r="B390" s="47" t="s">
        <v>279</v>
      </c>
      <c r="C390" s="11"/>
      <c r="D390" s="11"/>
      <c r="E390" s="11"/>
      <c r="F390" s="55"/>
      <c r="G390" s="17"/>
      <c r="H390" s="13"/>
      <c r="I390" s="11"/>
      <c r="J390" s="11"/>
      <c r="K390" s="37"/>
    </row>
    <row r="391" spans="2:11" s="10" customFormat="1" ht="14.25" customHeight="1">
      <c r="B391" s="47" t="s">
        <v>280</v>
      </c>
      <c r="C391" s="11"/>
      <c r="D391" s="11"/>
      <c r="E391" s="11"/>
      <c r="F391" s="55"/>
      <c r="G391" s="17"/>
      <c r="H391" s="13"/>
      <c r="I391" s="11"/>
      <c r="J391" s="11"/>
      <c r="K391" s="37"/>
    </row>
    <row r="392" spans="2:11" s="10" customFormat="1" ht="14.25" customHeight="1">
      <c r="B392" s="47" t="s">
        <v>281</v>
      </c>
      <c r="C392" s="11"/>
      <c r="D392" s="11"/>
      <c r="E392" s="11"/>
      <c r="F392" s="55"/>
      <c r="G392" s="17"/>
      <c r="H392" s="13"/>
      <c r="I392" s="11"/>
      <c r="J392" s="11"/>
      <c r="K392" s="37"/>
    </row>
    <row r="393" spans="2:11" s="10" customFormat="1" ht="14.25" customHeight="1">
      <c r="B393" s="47" t="s">
        <v>282</v>
      </c>
      <c r="C393" s="11"/>
      <c r="D393" s="11"/>
      <c r="E393" s="11"/>
      <c r="F393" s="55"/>
      <c r="G393" s="17"/>
      <c r="H393" s="13"/>
      <c r="I393" s="11"/>
      <c r="J393" s="11"/>
      <c r="K393" s="37"/>
    </row>
  </sheetData>
  <sheetProtection/>
  <autoFilter ref="A22:K393"/>
  <mergeCells count="27">
    <mergeCell ref="B387:I387"/>
    <mergeCell ref="A9:I9"/>
    <mergeCell ref="B376:I376"/>
    <mergeCell ref="G15:G17"/>
    <mergeCell ref="D15:F17"/>
    <mergeCell ref="A15:C15"/>
    <mergeCell ref="A17:C17"/>
    <mergeCell ref="A10:I10"/>
    <mergeCell ref="H15:K17"/>
    <mergeCell ref="A11:K11"/>
    <mergeCell ref="A19:E19"/>
    <mergeCell ref="A3:K3"/>
    <mergeCell ref="A4:K4"/>
    <mergeCell ref="A5:K5"/>
    <mergeCell ref="A6:K6"/>
    <mergeCell ref="A7:K7"/>
    <mergeCell ref="A8:K8"/>
    <mergeCell ref="C379:E379"/>
    <mergeCell ref="C380:E380"/>
    <mergeCell ref="C381:E381"/>
    <mergeCell ref="A12:K12"/>
    <mergeCell ref="G374:I374"/>
    <mergeCell ref="A13:K13"/>
    <mergeCell ref="A14:I14"/>
    <mergeCell ref="A20:K20"/>
    <mergeCell ref="A16:C16"/>
    <mergeCell ref="A18:E18"/>
  </mergeCells>
  <hyperlinks>
    <hyperlink ref="C25" r:id="rId1" display="Микс Тюльпанов Дабл Контраст"/>
    <hyperlink ref="C26" r:id="rId2" display="Микс Тюльпанов Фемели Ван Эйк"/>
    <hyperlink ref="C27" r:id="rId3" display="Микс Тюльпанов Роял Фламенс"/>
    <hyperlink ref="C28" r:id="rId4" display="Микс Тюльпанов Спринг Фрегенс"/>
    <hyperlink ref="C29" r:id="rId5" display="Микс Тюльпанов Парпл Пешн"/>
    <hyperlink ref="C30" r:id="rId6" display="Микс Тюльпанов Принс Фестиваль"/>
    <hyperlink ref="C31" r:id="rId7" display="Микс Тюльпанов Твинклин Даймондс"/>
    <hyperlink ref="C32" r:id="rId8" display="Микс Тюльпанов Свит Шуга"/>
    <hyperlink ref="C33" r:id="rId9" display="Микс Тюльпанов Рембрандт Чойз"/>
    <hyperlink ref="C34" r:id="rId10" display="Микс Тюльпанов Романтик Сюрпрайз"/>
    <hyperlink ref="C35" r:id="rId11" display="Микс Нарциссов Санни Спринг"/>
    <hyperlink ref="C36" r:id="rId12" display="Микс Аллиумов Дуэт"/>
    <hyperlink ref="C89" r:id="rId13" display="Флауэр Рекорд"/>
    <hyperlink ref="C90" r:id="rId14" display="Гранд Матр"/>
    <hyperlink ref="C91" r:id="rId15" display="Йеллоу Мамут "/>
    <hyperlink ref="C92" r:id="rId16" display="Жанна д`Арк"/>
    <hyperlink ref="C93" r:id="rId17" display="Пиквик"/>
    <hyperlink ref="C94" r:id="rId18" display="Смесь крупноцветковых крокусов"/>
    <hyperlink ref="C96" r:id="rId19" display="Ард Шенк"/>
    <hyperlink ref="C97" r:id="rId20" display="Барс Парпл"/>
    <hyperlink ref="C98" r:id="rId21" display="Джипси Гел"/>
    <hyperlink ref="C99" r:id="rId22" display="Принц Клаус"/>
    <hyperlink ref="C100" r:id="rId23" display="Романс"/>
    <hyperlink ref="C101" r:id="rId24" display="Оливьери Орандж Монарх"/>
    <hyperlink ref="C102" r:id="rId25" display="Файрфлай"/>
    <hyperlink ref="C103" r:id="rId26" display="Руби Джиант"/>
    <hyperlink ref="C104" r:id="rId27" display="Ялта"/>
    <hyperlink ref="C105" r:id="rId28" display="Смесь ботанических крокусов"/>
    <hyperlink ref="C107" r:id="rId29" display="Делфтс Блау"/>
    <hyperlink ref="C108" r:id="rId30" display="Ян Бос"/>
    <hyperlink ref="C109" r:id="rId31" display="Пинк Перл"/>
    <hyperlink ref="C110" r:id="rId32" display="Уайт Перл"/>
    <hyperlink ref="C111" r:id="rId33" display="Смесь разноцветных гиацинтов"/>
    <hyperlink ref="C126" r:id="rId34" display="Смесь разноцветных гиацинтов"/>
    <hyperlink ref="C113" r:id="rId35" display="Эприкот Пешн"/>
    <hyperlink ref="C114" r:id="rId36" display="Блю Джекет"/>
    <hyperlink ref="C115" r:id="rId37" display="Карнеги"/>
    <hyperlink ref="C116" r:id="rId38" display="Чайна Пинк"/>
    <hyperlink ref="C117" r:id="rId39" display="Джипси Принцесс"/>
    <hyperlink ref="C118" r:id="rId40" display="Ибис"/>
    <hyperlink ref="C119" r:id="rId41" display="Минос                                   "/>
    <hyperlink ref="C120" r:id="rId42" display="Мисс Сайгон"/>
    <hyperlink ref="C121" r:id="rId43" display="Принц оф Лав"/>
    <hyperlink ref="C122" r:id="rId44" display="Роял Неви"/>
    <hyperlink ref="C123" r:id="rId45" display="Скарлет Перл"/>
    <hyperlink ref="C124" r:id="rId46" display="Скай Джекет"/>
    <hyperlink ref="C125" r:id="rId47" display="Вудсток"/>
    <hyperlink ref="C298" r:id="rId48" display="Дач Мастер"/>
    <hyperlink ref="C299" r:id="rId49" display="Гигантик Стар"/>
    <hyperlink ref="C300" r:id="rId50" display="Лас Вегас"/>
    <hyperlink ref="C301" r:id="rId51" display="Моунт Худ"/>
    <hyperlink ref="C304" r:id="rId52" display="Мери Боханнон"/>
    <hyperlink ref="C305" r:id="rId53" display="Профессор Энштейн"/>
    <hyperlink ref="C306" r:id="rId54" display="Пижама Пати"/>
    <hyperlink ref="C307" r:id="rId55" display="Ред Девон                       "/>
    <hyperlink ref="C308" r:id="rId56" display="Саунд"/>
    <hyperlink ref="C309" r:id="rId57" display="Стейнлесс"/>
    <hyperlink ref="C310" r:id="rId58" display="Смесь крупнокорончатых нарцисов"/>
    <hyperlink ref="C313" r:id="rId59" display="Дельнашо                                    "/>
    <hyperlink ref="C314" r:id="rId60" display="Дик Вилден"/>
    <hyperlink ref="C315" r:id="rId61" display="Экстраваганза "/>
    <hyperlink ref="C316" r:id="rId62" display="Айс Кинг"/>
    <hyperlink ref="C317" r:id="rId63" display="Обдам"/>
    <hyperlink ref="C318" r:id="rId64" display="Оранж Джус"/>
    <hyperlink ref="C319" r:id="rId65" display="Санкатчер"/>
    <hyperlink ref="C321" r:id="rId66" display="Таити"/>
    <hyperlink ref="C324" r:id="rId67" display="Конгресс"/>
    <hyperlink ref="C325" r:id="rId68" display="Долли Моллинджер"/>
    <hyperlink ref="C326" r:id="rId69" display="Фрилёз                                  "/>
    <hyperlink ref="C327" r:id="rId70" display="Лав Колл                           "/>
    <hyperlink ref="C328" r:id="rId71" display="Мейлли"/>
    <hyperlink ref="C329" r:id="rId72" display="Ванилла Пич"/>
    <hyperlink ref="C331" r:id="rId73" display="Белл Сонг"/>
    <hyperlink ref="C332" r:id="rId74" display="Голден Делишез"/>
    <hyperlink ref="C334" r:id="rId75" display="Пипит"/>
    <hyperlink ref="C335" r:id="rId76" display="Рип Ван Винкль"/>
    <hyperlink ref="C336" r:id="rId77" display="Сэйлбоут"/>
    <hyperlink ref="C337" r:id="rId78" display="Тет а Тет"/>
    <hyperlink ref="C338" r:id="rId79" display="Тет Букле                              "/>
    <hyperlink ref="C341" r:id="rId80" display="Эмполи"/>
    <hyperlink ref="C342" r:id="rId81" display="Хонеймун"/>
    <hyperlink ref="C343" r:id="rId82" display="Лавон"/>
    <hyperlink ref="C344" r:id="rId83" display="Мисс Лилу"/>
    <hyperlink ref="C346" r:id="rId84" display="Претти Вумен"/>
    <hyperlink ref="C347" r:id="rId85" display="Парпл Принц"/>
    <hyperlink ref="C348" r:id="rId86" display="Робина"/>
    <hyperlink ref="C349" r:id="rId87" display="Салтарелло"/>
    <hyperlink ref="C345" r:id="rId88" display="Лилия Олимпик Тач"/>
    <hyperlink ref="C351" r:id="rId89" display="Аллиум Амбассадор"/>
    <hyperlink ref="C354" r:id="rId90" display="Аллиум Гладиатор"/>
    <hyperlink ref="C355" r:id="rId91" display="Аллиум Ред Гигант"/>
    <hyperlink ref="C356" r:id="rId92" display="Аллиум Моунт Эверест"/>
    <hyperlink ref="C357" r:id="rId93" display="Аллиум Сфаэросифалон"/>
    <hyperlink ref="C358" r:id="rId94" display="Хиондокса Смесь"/>
    <hyperlink ref="C359" r:id="rId95" display="Колхикум Альбум"/>
    <hyperlink ref="C360" r:id="rId96" display="Колхикум Джиант"/>
    <hyperlink ref="C361" r:id="rId97" display="Фритилярия Империалис Аурора"/>
    <hyperlink ref="C362" r:id="rId98" display="Фритилярия Империалис Лютеа"/>
    <hyperlink ref="C363" r:id="rId99" display="Фритилярия Империалис Рубра"/>
    <hyperlink ref="C364" r:id="rId100" display="Фритилярия Мелеагрис"/>
    <hyperlink ref="C365" r:id="rId101" display="Подснежник Нивалис"/>
    <hyperlink ref="C366" r:id="rId102" display="Подснежник Флоре Плено"/>
    <hyperlink ref="C367" r:id="rId103" display="Белоцветник летний"/>
    <hyperlink ref="C368" r:id="rId104" display="Белоцветник Гравети Джайнт "/>
    <hyperlink ref="C369" r:id="rId105" display="Мускари Фентези Криэйшн"/>
    <hyperlink ref="C370" r:id="rId106" display="Мускари Пепперминт"/>
    <hyperlink ref="C371" r:id="rId107" display="Мускари Уайт Мейджик"/>
    <hyperlink ref="C372" r:id="rId108" display="Мускари Латифолиум"/>
    <hyperlink ref="C49" r:id="rId109" display="Смесь разноцветных гиацинтов"/>
    <hyperlink ref="C48" r:id="rId110" display="Фондант"/>
    <hyperlink ref="C47" r:id="rId111" display="Делфтс Блау"/>
    <hyperlink ref="C46" r:id="rId112" display="Ян Бос"/>
    <hyperlink ref="C45" r:id="rId113" display="Аиолос"/>
    <hyperlink ref="C43" r:id="rId114" display="Смесь ботанических крокусов"/>
    <hyperlink ref="C41" r:id="rId115" display="Жанна д`Арк"/>
    <hyperlink ref="C40" r:id="rId116" display="Флауэр Рекорд"/>
    <hyperlink ref="C39" r:id="rId117" display="Йеллоу Мамут "/>
    <hyperlink ref="C42" r:id="rId118" display="Смесь крупноцветковых крокусов"/>
    <hyperlink ref="C77" r:id="rId119" display="Смесь нарциссов"/>
    <hyperlink ref="C76" r:id="rId120" display="Лавдей"/>
    <hyperlink ref="C75" r:id="rId121" display="Айс Фоллис"/>
    <hyperlink ref="C74" r:id="rId122" display="Голден Дукат"/>
    <hyperlink ref="C73" r:id="rId123" display="Калифорния"/>
    <hyperlink ref="C82" r:id="rId124" display="Подснежник Элвиса"/>
    <hyperlink ref="C86" r:id="rId125" display="Сцилла Сиберика"/>
    <hyperlink ref="C85" r:id="rId126" display="Ранункулюс Авив"/>
    <hyperlink ref="C84" r:id="rId127" display="Пушкиния Либанотика"/>
    <hyperlink ref="C83" r:id="rId128" display="Мускари Арменикум"/>
    <hyperlink ref="C80" r:id="rId129" display="Анемона Ди Каен"/>
    <hyperlink ref="C79" r:id="rId130" display="Аллиум Парпл Сенсейшн"/>
    <hyperlink ref="C66" r:id="rId131" display="Смесь махровых ранних тюльпанов"/>
    <hyperlink ref="C65" r:id="rId132" display="Маргарита"/>
    <hyperlink ref="C64" r:id="rId133" display="Абба"/>
    <hyperlink ref="C62" r:id="rId134" display="Куин оф Найт"/>
    <hyperlink ref="C61" r:id="rId135" display="Пинк Импрешн"/>
    <hyperlink ref="C60" r:id="rId136" display="Голден Оксфорд"/>
    <hyperlink ref="C58" r:id="rId137" display="Апельдорн Элит"/>
    <hyperlink ref="C56" r:id="rId138" display="Смесь триумф тюльпанов"/>
    <hyperlink ref="C55" r:id="rId139" display="Роял Вирджин"/>
    <hyperlink ref="C54" r:id="rId140" display="Пёпл Леди"/>
    <hyperlink ref="C53" r:id="rId141" display="Мистресс"/>
    <hyperlink ref="C52" r:id="rId142" display="Гранд Перфекшн"/>
    <hyperlink ref="C51" r:id="rId143" display="Эскейп"/>
    <hyperlink ref="C129" r:id="rId144" display="Калгари"/>
    <hyperlink ref="C130" r:id="rId145" display="Кейп Таун"/>
    <hyperlink ref="C131" r:id="rId146" display="Феррари"/>
    <hyperlink ref="C132" r:id="rId147" display="Принцес Ирен"/>
    <hyperlink ref="C134" r:id="rId148" display="Ларго"/>
    <hyperlink ref="C136" r:id="rId149" display="Монселла"/>
    <hyperlink ref="C137" r:id="rId150" display="Норд Кап"/>
    <hyperlink ref="C139" r:id="rId151" display="Шелл"/>
    <hyperlink ref="C140" r:id="rId152" display="Веди Наполи"/>
    <hyperlink ref="C141" r:id="rId153" display="Смесь махровых ранних тюльпанов"/>
    <hyperlink ref="C143" r:id="rId154" display="Александр Пушкин"/>
    <hyperlink ref="C144" r:id="rId155" display="Антарктика"/>
    <hyperlink ref="C146" r:id="rId156" display="Армани"/>
    <hyperlink ref="C148" r:id="rId157" display="Карактер"/>
    <hyperlink ref="C149" r:id="rId158" display="Краун оф Династи                  "/>
    <hyperlink ref="C150" r:id="rId159" display="Краун оф Негрита                  "/>
    <hyperlink ref="C151" r:id="rId160" display="Дип Парпл Рок"/>
    <hyperlink ref="C152" r:id="rId161" display="Доу Джонс"/>
    <hyperlink ref="C153" r:id="rId162" display="Флеминг Флаг"/>
    <hyperlink ref="C154" r:id="rId163" display="Гавота"/>
    <hyperlink ref="C155" r:id="rId164" display="Холланд Бьюти"/>
    <hyperlink ref="C156" r:id="rId165" display="Иннуэндо"/>
    <hyperlink ref="C157" r:id="rId166" display="Мистресс                           "/>
    <hyperlink ref="C158" r:id="rId167" display="Оскар"/>
    <hyperlink ref="C160" r:id="rId168" display="Роналдо                              "/>
    <hyperlink ref="C161" r:id="rId169" display="Санкт Петербург"/>
    <hyperlink ref="C162" r:id="rId170" display="Седов"/>
    <hyperlink ref="C163" r:id="rId171" display="Слава"/>
    <hyperlink ref="C164" r:id="rId172" display="Санрайз Династи"/>
    <hyperlink ref="C165" r:id="rId173" display="Вашингтон"/>
    <hyperlink ref="C166" r:id="rId174" display="Смесь триумф тюльпанов"/>
    <hyperlink ref="C169" r:id="rId175" display="Банья Лука"/>
    <hyperlink ref="C168" r:id="rId176" display="Американ Дрим"/>
    <hyperlink ref="C170" r:id="rId177" display="Хакун"/>
    <hyperlink ref="C171" r:id="rId178" display="Леди Ван Эйк"/>
    <hyperlink ref="C172" r:id="rId179" display="Лефеберс Мемори"/>
    <hyperlink ref="C173" r:id="rId180" display="Мистик Ван Эйк"/>
    <hyperlink ref="C175" r:id="rId181" display="Оранж Ван Эйк                    "/>
    <hyperlink ref="C177" r:id="rId182" display="Ред Импрешн"/>
    <hyperlink ref="C178" r:id="rId183" display="Смесь дарвиновых гибридов тюльпанов"/>
    <hyperlink ref="C180" r:id="rId184" display="Блю Эмейбл"/>
    <hyperlink ref="C182" r:id="rId185" display="Карнавал де Рио"/>
    <hyperlink ref="C184" r:id="rId186" display="Куин оф Найт"/>
    <hyperlink ref="C186" r:id="rId187" display="Ширли"/>
    <hyperlink ref="C188" r:id="rId188" display="Баллада"/>
    <hyperlink ref="C189" r:id="rId189" display="Баллерина"/>
    <hyperlink ref="C191" r:id="rId190" display="Ластинг Лав"/>
    <hyperlink ref="C192" r:id="rId191" display="Мерилин"/>
    <hyperlink ref="C193" r:id="rId192" display="Претти Вумен"/>
    <hyperlink ref="C196" r:id="rId193" display="Смесь лилиецветных тюльпанов"/>
    <hyperlink ref="C198" r:id="rId194" display="Горилла"/>
    <hyperlink ref="C199" r:id="rId195" display="Фабио"/>
    <hyperlink ref="C200" r:id="rId196" display="Фламенко"/>
    <hyperlink ref="C201" r:id="rId197" display="Хамильтон"/>
    <hyperlink ref="C205" r:id="rId198" display="Овьедо"/>
    <hyperlink ref="C207" r:id="rId199" display="Супер Сиеста"/>
    <hyperlink ref="C209" r:id="rId200" display="Версаче"/>
    <hyperlink ref="C210" r:id="rId201" display="Винсент Ван Гог"/>
    <hyperlink ref="C211" r:id="rId202" display="Смесь бахромчатых тюльпанов"/>
    <hyperlink ref="C204" r:id="rId203" display="Оген"/>
    <hyperlink ref="C206" r:id="rId204" display="Сан Мартин"/>
    <hyperlink ref="C213" r:id="rId205" display="Брест (махровый)"/>
    <hyperlink ref="C214" r:id="rId206" display="Бризбейн (махровый)"/>
    <hyperlink ref="C215" r:id="rId207" display="Кул Кристал (махровый)"/>
    <hyperlink ref="C216" r:id="rId208" display="Файри Дрим (махровый)"/>
    <hyperlink ref="C217" r:id="rId209" display="Голд Даст (махровый)"/>
    <hyperlink ref="C218" r:id="rId210" display="Лемон Шут   (махровый)"/>
    <hyperlink ref="C219" r:id="rId211" display="Сноу Кристал  (махровый)"/>
    <hyperlink ref="C221" r:id="rId212" display="Чайна Таун"/>
    <hyperlink ref="C222" r:id="rId213" display="Флороза"/>
    <hyperlink ref="C223" r:id="rId214" display="Холливуд"/>
    <hyperlink ref="C224" r:id="rId215" display="Найт Райдер"/>
    <hyperlink ref="C225" r:id="rId216" display="Сприн Грин"/>
    <hyperlink ref="C226" r:id="rId217" display="Смесь зеленоцветных тюльпанов"/>
    <hyperlink ref="C228" r:id="rId218" display="Блек Пэррот"/>
    <hyperlink ref="C229" r:id="rId219" display="Блю Пэррот"/>
    <hyperlink ref="C230" r:id="rId220" display="Дабл Рококо"/>
    <hyperlink ref="C231" r:id="rId221" display="Флэйминг Пэррот"/>
    <hyperlink ref="C232" r:id="rId222" display="Пэррот Кинг"/>
    <hyperlink ref="C233" r:id="rId223" display="Паста Пэррот                              "/>
    <hyperlink ref="C234" r:id="rId224" display="Рококо"/>
    <hyperlink ref="C235" r:id="rId225" display="Сильвер Пэррот"/>
    <hyperlink ref="C236" r:id="rId226" display="Техас Флейм"/>
    <hyperlink ref="C237" r:id="rId227" display="Викториас Сикрет"/>
    <hyperlink ref="C238" r:id="rId228" display="Уайт Лизард"/>
    <hyperlink ref="C239" r:id="rId229" display="Смесь попугайных тюльпанов "/>
    <hyperlink ref="C241" r:id="rId230" display="Анжелик"/>
    <hyperlink ref="C242" r:id="rId231" display="Авант Гард"/>
    <hyperlink ref="C243" r:id="rId232" display="Авейрон                                      "/>
    <hyperlink ref="C244" r:id="rId233" display="Блек Хироу"/>
    <hyperlink ref="C245" r:id="rId234" display="Блюберри Айс"/>
    <hyperlink ref="C246" r:id="rId235" display="Карнавал де Найс"/>
    <hyperlink ref="C247" r:id="rId236" display="Чармин Леди"/>
    <hyperlink ref="C248" r:id="rId237" display="Колумбус                                   "/>
    <hyperlink ref="C249" r:id="rId238" display="Дэнслайн"/>
    <hyperlink ref="C250" r:id="rId239" display="Дрим Тач"/>
    <hyperlink ref="C251" r:id="rId240" display="Фокси Фокстрот"/>
    <hyperlink ref="C252" r:id="rId241" display="Эвита"/>
    <hyperlink ref="C253" r:id="rId242" display="Гудошник Дабл "/>
    <hyperlink ref="C254" r:id="rId243" display="Айс Крим"/>
    <hyperlink ref="C256" r:id="rId244" display="Лилак Перфекшн"/>
    <hyperlink ref="C257" r:id="rId245" display="Памплона"/>
    <hyperlink ref="C258" r:id="rId246" display="Куинсдей                                     "/>
    <hyperlink ref="C259" r:id="rId247" display="Силк Роуд"/>
    <hyperlink ref="C260" r:id="rId248" display="Свит Дезир"/>
    <hyperlink ref="C261" r:id="rId249" display="Анкл Том"/>
    <hyperlink ref="C262" r:id="rId250" display="Йеллоу Помпоннет"/>
    <hyperlink ref="C263" r:id="rId251" display="Смесь пионовидных тюльпанов"/>
    <hyperlink ref="C265" r:id="rId252" display="Билиция"/>
    <hyperlink ref="C266" r:id="rId253" display="Эстатик "/>
    <hyperlink ref="C268" r:id="rId254" display="Найт Клаб"/>
    <hyperlink ref="C270" r:id="rId255" display="Иоганн Штраусс"/>
    <hyperlink ref="C271" r:id="rId256" display="Шекспир"/>
    <hyperlink ref="C273" r:id="rId257" display="Стреза"/>
    <hyperlink ref="C272" r:id="rId258" display="Шоувиннер"/>
    <hyperlink ref="C275" r:id="rId259" display="Кандела"/>
    <hyperlink ref="C276" r:id="rId260" display="Кандела Фестиваль"/>
    <hyperlink ref="C277" r:id="rId261" display="Экзотик Имперор"/>
    <hyperlink ref="C278" r:id="rId262" display="Мадам Лефебер"/>
    <hyperlink ref="C279" r:id="rId263" display="Пуриссима"/>
    <hyperlink ref="C281" r:id="rId264" display="Царь Петр"/>
    <hyperlink ref="C282" r:id="rId265" display="Литтл Гел"/>
    <hyperlink ref="C283" r:id="rId266" display="Квебек"/>
    <hyperlink ref="C284" r:id="rId267" display="Рафаэлло"/>
    <hyperlink ref="C285" r:id="rId268" display="Виннипег"/>
    <hyperlink ref="C288" r:id="rId269" display="Брайт Гем"/>
    <hyperlink ref="C290" r:id="rId270" display="Литтл Бьюти"/>
    <hyperlink ref="C291" r:id="rId271" display="Престанс Шогун"/>
    <hyperlink ref="C292" r:id="rId272" display="Престанс Цваненбург"/>
    <hyperlink ref="C293" r:id="rId273" display="Истерн Стар"/>
    <hyperlink ref="C287" r:id="rId274" display="humilis Альба Коурелеа Окулята"/>
    <hyperlink ref="C159" r:id="rId275" display="Ред Дресс"/>
    <hyperlink ref="C135" r:id="rId276" display="Фокстрот"/>
    <hyperlink ref="C181" r:id="rId277" display="Блашинг Леди"/>
    <hyperlink ref="C174" r:id="rId278" display="Нови Сан"/>
    <hyperlink ref="C70" r:id="rId279" display="Пуриссима"/>
    <hyperlink ref="C71" r:id="rId280" display="Торонто"/>
    <hyperlink ref="C69" r:id="rId281" display="Ориентал Бьюти"/>
    <hyperlink ref="C68" r:id="rId282" display="Кандела"/>
    <hyperlink ref="C59" r:id="rId283" display="Оксфорд"/>
    <hyperlink ref="C81" r:id="rId284" display="Анемона Ст.Бриджит"/>
    <hyperlink ref="C352" r:id="rId285" display="Аллиум Ред Могикан"/>
    <hyperlink ref="C303" r:id="rId286" display="Акцент"/>
    <hyperlink ref="C312" r:id="rId287" display="Бридал Кроун"/>
    <hyperlink ref="C320" r:id="rId288" display="Свит Дизайр"/>
    <hyperlink ref="C323" r:id="rId289" display="Эприкот Вирл"/>
    <hyperlink ref="C333" r:id="rId290" display="Мор энд Мор"/>
    <hyperlink ref="C297" r:id="rId291" display="Хромаколор"/>
    <hyperlink ref="C294" r:id="rId292" display="Саксатилис"/>
    <hyperlink ref="C289" r:id="rId293" display="clusiana Пепперминт Стик"/>
    <hyperlink ref="C267" r:id="rId294" display="Флеминг Клаб"/>
    <hyperlink ref="C255" r:id="rId295" display="Ле Лаванду"/>
    <hyperlink ref="C203" r:id="rId296" display="Лувр"/>
    <hyperlink ref="C202" r:id="rId297" display="Линжери"/>
    <hyperlink ref="C195" r:id="rId298" display="Уайт Триумфоатор"/>
    <hyperlink ref="C194" r:id="rId299" display="Венди Глоуб"/>
    <hyperlink ref="C190" r:id="rId300" display="ГоуГоу Рэд"/>
    <hyperlink ref="C183" r:id="rId301" display="Сити оф Ванкувер"/>
    <hyperlink ref="C176" r:id="rId302" display="Оксфордс Элит"/>
    <hyperlink ref="C147" r:id="rId303" display="Блу Бьюти"/>
    <hyperlink ref="C145" r:id="rId304" display="Эприкот Перфекшн"/>
    <hyperlink ref="C138" r:id="rId305" display="Орка"/>
    <hyperlink ref="C208" r:id="rId306" display="Свен Вингс"/>
  </hyperlinks>
  <printOptions/>
  <pageMargins left="0" right="0" top="0.1968503937007874" bottom="0.3937007874015748" header="0" footer="0"/>
  <pageSetup horizontalDpi="600" verticalDpi="600" orientation="portrait" paperSize="9" r:id="rId308"/>
  <ignoredErrors>
    <ignoredError sqref="E394:E436 A79:A80 A358:A360 A354:A356 A361:A363 A369:A372 A367:A368 A364 A365:A366 A357" twoDigitTextYear="1"/>
    <ignoredError sqref="B374 C106:C116 K24 C340:C344 C359:C360 C361:C363 B373:C373 C325 C369:C372 C304 C357 C335:C337 C308:C310 C354:C356 C120:C126 C295:C296 C298:C301 C321:C322 C314:C319 C328:C329 C332 C346:C351 C330 C305:C306 C302 C311 C331 C364" numberStoredAsText="1"/>
  </ignoredErrors>
  <drawing r:id="rId3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Павел</cp:lastModifiedBy>
  <cp:lastPrinted>2023-03-24T17:11:09Z</cp:lastPrinted>
  <dcterms:created xsi:type="dcterms:W3CDTF">2018-04-18T11:28:42Z</dcterms:created>
  <dcterms:modified xsi:type="dcterms:W3CDTF">2024-04-21T18:09:16Z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